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nsotmo\Desktop\"/>
    </mc:Choice>
  </mc:AlternateContent>
  <bookViews>
    <workbookView xWindow="0" yWindow="0" windowWidth="28800" windowHeight="11640" activeTab="4"/>
  </bookViews>
  <sheets>
    <sheet name="LEÓN" sheetId="8" r:id="rId1"/>
    <sheet name="ZAMORA" sheetId="7" r:id="rId2"/>
    <sheet name="AVILA" sheetId="6" r:id="rId3"/>
    <sheet name="SEGOVIA" sheetId="5" r:id="rId4"/>
    <sheet name="VALLADOLID PALENCIA" sheetId="4" r:id="rId5"/>
    <sheet name="SORIA" sheetId="3" r:id="rId6"/>
    <sheet name="SALAMANCA" sheetId="1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3" i="8"/>
  <c r="A4" i="8" s="1"/>
  <c r="A5" i="8" s="1"/>
  <c r="A6" i="8" s="1"/>
  <c r="A7" i="8" s="1"/>
  <c r="A8" i="8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3" i="7"/>
  <c r="A4" i="7" s="1"/>
  <c r="A5" i="7" s="1"/>
  <c r="A6" i="7" s="1"/>
  <c r="A7" i="7" s="1"/>
  <c r="A8" i="7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3" i="6"/>
  <c r="A4" i="6" s="1"/>
  <c r="A5" i="6" s="1"/>
  <c r="A6" i="6" s="1"/>
  <c r="A7" i="6" s="1"/>
  <c r="A8" i="6" s="1"/>
  <c r="A8" i="5"/>
  <c r="A9" i="5" s="1"/>
  <c r="A10" i="5" s="1"/>
  <c r="A3" i="5"/>
  <c r="A4" i="5" s="1"/>
  <c r="A5" i="5" s="1"/>
  <c r="A6" i="5" s="1"/>
  <c r="A7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<sst xmlns="http://schemas.openxmlformats.org/spreadsheetml/2006/main" count="1185" uniqueCount="471">
  <si>
    <t>DUCHAS</t>
  </si>
  <si>
    <t>DENOMINACIÓN</t>
  </si>
  <si>
    <t>HORARIO</t>
  </si>
  <si>
    <t>COORDENADAS</t>
  </si>
  <si>
    <t>TIENDA</t>
  </si>
  <si>
    <t>SERVICIOS 6</t>
  </si>
  <si>
    <t>SERVICIOS 7</t>
  </si>
  <si>
    <t>SERVICIOS 8</t>
  </si>
  <si>
    <t>SERVICIOS 9</t>
  </si>
  <si>
    <t>SERVICIOS 10</t>
  </si>
  <si>
    <t>SERVICIOS 11</t>
  </si>
  <si>
    <t>OBSERVACIONES</t>
  </si>
  <si>
    <t>Localidad</t>
  </si>
  <si>
    <t>PROVINCIA</t>
  </si>
  <si>
    <t>CÓDIGO POSTAL</t>
  </si>
  <si>
    <t>TELÉFONO ESTACIÓN</t>
  </si>
  <si>
    <t>DIRECCIÓN</t>
  </si>
  <si>
    <t>E.S.PEDRESINA 2</t>
  </si>
  <si>
    <t>E.S. ROBLIZA DE COJOS</t>
  </si>
  <si>
    <t>E.S.ALDEANUEVA DE FIGUEROA</t>
  </si>
  <si>
    <t>E.S. PEDROSILLO 1</t>
  </si>
  <si>
    <t>E.S.LA MAYA</t>
  </si>
  <si>
    <t>E.S.CARBURANTES PRIETO</t>
  </si>
  <si>
    <t>E.S. ARAPILES</t>
  </si>
  <si>
    <t>E.S. GARMAR</t>
  </si>
  <si>
    <t>E.S EL HELMANTICO</t>
  </si>
  <si>
    <t>E.S.YOMAHER S.L</t>
  </si>
  <si>
    <t>E.S.VITIGUDINO</t>
  </si>
  <si>
    <t>E.S. MACHACON</t>
  </si>
  <si>
    <t>E.S. EL MARIN</t>
  </si>
  <si>
    <t>E.S. REPSOL CARBAJOSA</t>
  </si>
  <si>
    <t>CEPSA</t>
  </si>
  <si>
    <t>REPSOL</t>
  </si>
  <si>
    <t>AVDA EUROPA S/N</t>
  </si>
  <si>
    <t>A-62 KM KM 269</t>
  </si>
  <si>
    <t>A-62 KM KM 14</t>
  </si>
  <si>
    <t>AUTOVÍA  A-62 KM 225</t>
  </si>
  <si>
    <t>A-66 km 375</t>
  </si>
  <si>
    <t>N630 km 424</t>
  </si>
  <si>
    <t>CTRA.CV-70, PARCELA 236, POLIGONO 501</t>
  </si>
  <si>
    <t>C-519 KM 41</t>
  </si>
  <si>
    <t>CTRA Zamora nº 15 (pk334)</t>
  </si>
  <si>
    <t>N. 630, P.K.326</t>
  </si>
  <si>
    <t>CL-517 KM 88</t>
  </si>
  <si>
    <t>AUTOVIA A-50KM 86</t>
  </si>
  <si>
    <t>C. ANTONIO LOPEZ BORRASCA N2</t>
  </si>
  <si>
    <t>C-. SEGUNDA 9</t>
  </si>
  <si>
    <t>FUENTES DE OÑORO</t>
  </si>
  <si>
    <t>ROBLIZA DE COJOS</t>
  </si>
  <si>
    <t>ALDEANUEVA DE FIGUEROA</t>
  </si>
  <si>
    <t>Pedrosillo</t>
  </si>
  <si>
    <t>Montejo de Salvatierra</t>
  </si>
  <si>
    <t>Peñacaballera</t>
  </si>
  <si>
    <t>Arapiles</t>
  </si>
  <si>
    <t>VILLARES DE LA REINA</t>
  </si>
  <si>
    <t>ALDEASECA DE LA ARMUÑA</t>
  </si>
  <si>
    <t>CALZADA DE VALDUNCIEL</t>
  </si>
  <si>
    <t>VITIGUDINO</t>
  </si>
  <si>
    <t>Machacon</t>
  </si>
  <si>
    <t>SALAMANCA</t>
  </si>
  <si>
    <t>CARBAJOSA DE LA SAGRADA</t>
  </si>
  <si>
    <t>923 36 13 82</t>
  </si>
  <si>
    <t>923 35 05 32</t>
  </si>
  <si>
    <t>923 28 83 87</t>
  </si>
  <si>
    <t>923 25 43 59</t>
  </si>
  <si>
    <t>923 31 00 69</t>
  </si>
  <si>
    <t>923 17 21 14</t>
  </si>
  <si>
    <t>923 08 01 27</t>
  </si>
  <si>
    <t>923 19 78 49</t>
  </si>
  <si>
    <t>0 a 24</t>
  </si>
  <si>
    <t>9 a 19</t>
  </si>
  <si>
    <t>8 a 21</t>
  </si>
  <si>
    <t>8 a 20</t>
  </si>
  <si>
    <t>6 a 22</t>
  </si>
  <si>
    <t>7 a 23</t>
  </si>
  <si>
    <t>41°08'17.2"N 5°29'18.6"W</t>
  </si>
  <si>
    <t>41°03'29.9"N 5°32'40.0"W</t>
  </si>
  <si>
    <t>40°40'06.4"N 5°37'03.1"W</t>
  </si>
  <si>
    <t>40°23'18.1"N 5°51'28.9"W</t>
  </si>
  <si>
    <t>40°53'46.5"N 5°39'45.2"W</t>
  </si>
  <si>
    <t>41°00'17.5"N 5°38'58.0"W</t>
  </si>
  <si>
    <t>41°01'04.0"N 5°40'13.0"W</t>
  </si>
  <si>
    <t>41°05'09.4"N 5°41'49.3"W</t>
  </si>
  <si>
    <t>41°00'47.1"N 6°25'58.7"W</t>
  </si>
  <si>
    <t>40°55'13.5"N 5°30'27.8"W</t>
  </si>
  <si>
    <t>40°57'44.7"N 5°41'54.4"W</t>
  </si>
  <si>
    <t>40°56'22.1"N 5°39'20.6"W</t>
  </si>
  <si>
    <t>PARKING</t>
  </si>
  <si>
    <t>40°36'27.9"N 6°49'26.5"W</t>
  </si>
  <si>
    <t>40°52'41.7"N 5°58'58.7"W</t>
  </si>
  <si>
    <t>923 16 18 49</t>
  </si>
  <si>
    <t>923 48 76 46</t>
  </si>
  <si>
    <t>s</t>
  </si>
  <si>
    <t>S</t>
  </si>
  <si>
    <t>ASEOS</t>
  </si>
  <si>
    <t>CAFETERIA RESTAURANTE</t>
  </si>
  <si>
    <t>N</t>
  </si>
  <si>
    <r>
      <t xml:space="preserve">MARCA / SI </t>
    </r>
    <r>
      <rPr>
        <b/>
        <sz val="12"/>
        <color rgb="FFFF0000"/>
        <rFont val="Calibri"/>
        <family val="2"/>
        <scheme val="minor"/>
      </rPr>
      <t>INDEPENDIENTE NO PONER NADA</t>
    </r>
  </si>
  <si>
    <t xml:space="preserve">ES LA TORRE </t>
  </si>
  <si>
    <t xml:space="preserve">REPSOL </t>
  </si>
  <si>
    <t>CR N-234, 376,5</t>
  </si>
  <si>
    <t xml:space="preserve">ABEJAR                   </t>
  </si>
  <si>
    <t>SORIA</t>
  </si>
  <si>
    <t>41°48'21.5"N 2°47'10.9"W</t>
  </si>
  <si>
    <t xml:space="preserve">E.S.LA VENTA NUEVA </t>
  </si>
  <si>
    <t>CARRETERA N-122 KM. 185</t>
  </si>
  <si>
    <t xml:space="preserve">ALDEHUELA DE CALATAÑAZOR </t>
  </si>
  <si>
    <t>41°42'30.0"N 2°46'30.7"W</t>
  </si>
  <si>
    <t>7 a 22</t>
  </si>
  <si>
    <t xml:space="preserve">ES REPSOL </t>
  </si>
  <si>
    <t>CR N-111, KM 190</t>
  </si>
  <si>
    <t xml:space="preserve">ALMAZAN                  </t>
  </si>
  <si>
    <t>41°28'51.5"N 2°31'42.8"W</t>
  </si>
  <si>
    <t xml:space="preserve">7 a 23 </t>
  </si>
  <si>
    <t xml:space="preserve">ES GALP </t>
  </si>
  <si>
    <t>GALP</t>
  </si>
  <si>
    <t>CARRETERA CTRA. N-II 167,2 KM. 167,2</t>
  </si>
  <si>
    <t xml:space="preserve">ARCOS  DE JALON </t>
  </si>
  <si>
    <t>41°13'02.0"N 2°17'28.2"W</t>
  </si>
  <si>
    <t xml:space="preserve">ES CEPSA BURGO DE OSMA </t>
  </si>
  <si>
    <t xml:space="preserve">CEPSA </t>
  </si>
  <si>
    <t>AUTOVIA A-11 KM. 218,000</t>
  </si>
  <si>
    <t xml:space="preserve">EL BURGO DE OSMA </t>
  </si>
  <si>
    <t>41°34'26.7"N 3°06'43.1"W</t>
  </si>
  <si>
    <t>975 36 09 12</t>
  </si>
  <si>
    <t xml:space="preserve">ES REPSOL MATALEBRERAS </t>
  </si>
  <si>
    <t>CR N-122 112</t>
  </si>
  <si>
    <t xml:space="preserve">MATALEBRERAS </t>
  </si>
  <si>
    <t>41°50'26.9"N 2°02'39.8"W</t>
  </si>
  <si>
    <t>7 a 15</t>
  </si>
  <si>
    <t xml:space="preserve">ES JACINTO </t>
  </si>
  <si>
    <t>N-2 km 150</t>
  </si>
  <si>
    <t>MEDINACELI</t>
  </si>
  <si>
    <t>41°10'09.0"N 2°25'18.3"W</t>
  </si>
  <si>
    <t xml:space="preserve">ES CABALLO BLANCO </t>
  </si>
  <si>
    <t>AVENIDA VALLADOLID, S/N (N-122 KM 155,4)</t>
  </si>
  <si>
    <t xml:space="preserve">SORIA </t>
  </si>
  <si>
    <t>41°46'14.5"N 2°29'38.4"W</t>
  </si>
  <si>
    <t>975 22 08 30</t>
  </si>
  <si>
    <t>9 a 21</t>
  </si>
  <si>
    <t xml:space="preserve">ES REPSOL VENTA DE VALCORBA </t>
  </si>
  <si>
    <t>CR N-122, 147 I</t>
  </si>
  <si>
    <t>41°45'44.7"N 2°24'45.2"W</t>
  </si>
  <si>
    <t>7:30 a 21:30</t>
  </si>
  <si>
    <t xml:space="preserve">ES REPSOL CADOSA </t>
  </si>
  <si>
    <t>CR N-122, 146 D</t>
  </si>
  <si>
    <t>608 46 56 03</t>
  </si>
  <si>
    <t xml:space="preserve">ES VILLAHUERA - STA MARIA DE HUERTA </t>
  </si>
  <si>
    <t>AUTOVIA A2 KM 180</t>
  </si>
  <si>
    <t xml:space="preserve">SANTA MARIA DE HUERTA </t>
  </si>
  <si>
    <t>41°17'03.2"N 2°10'25.2"W</t>
  </si>
  <si>
    <t>7 a 21</t>
  </si>
  <si>
    <t xml:space="preserve">N - SIRVEN CAFÉ Y COMIDA PARA LLEVAR </t>
  </si>
  <si>
    <t xml:space="preserve">ES VILLAHUERTA - LODARES </t>
  </si>
  <si>
    <t>AUTOVIA A2 KM 154</t>
  </si>
  <si>
    <t xml:space="preserve">LODARES DE MEDINACELI </t>
  </si>
  <si>
    <t>41°11'22.7"N 2°24'15.8"W</t>
  </si>
  <si>
    <t xml:space="preserve">N- SIRVEN CAFÉ Y COMIDA PARA LLEVAR </t>
  </si>
  <si>
    <t>AVIA</t>
  </si>
  <si>
    <t>AREA DE SERVICIO LOS NOGALES, S.L.</t>
  </si>
  <si>
    <t>ES SIMANCAS</t>
  </si>
  <si>
    <t>ES SIETE IGLESIAS</t>
  </si>
  <si>
    <t>ES LA CISTÉRNIGA</t>
  </si>
  <si>
    <t>ES HEPRASA</t>
  </si>
  <si>
    <t>ES REAL</t>
  </si>
  <si>
    <t>ES RAIGADA-VALDETRONCO</t>
  </si>
  <si>
    <t>ES LA CHAMORRA</t>
  </si>
  <si>
    <t>ES GALP QUINTANA DEL PUENTE</t>
  </si>
  <si>
    <t>AREA DE SERVICIO EL CANTO</t>
  </si>
  <si>
    <t>SANDINO I</t>
  </si>
  <si>
    <t>SANDINO II</t>
  </si>
  <si>
    <t>CARRETERA CR VP-6701 VILLAESTER-PEDROSA DEL REY KM. 1</t>
  </si>
  <si>
    <t>A-62 km 138,6</t>
  </si>
  <si>
    <t>A-62 km 177,8</t>
  </si>
  <si>
    <t>N-122 km 353,8</t>
  </si>
  <si>
    <t>Ctra. Burgos, km. 117</t>
  </si>
  <si>
    <t>CTRA. VALLADOLID - CIGALES , KM. 1,7</t>
  </si>
  <si>
    <t>AUTOVIA A - 6 MADRID-LA CORUÑA KM. 193,800</t>
  </si>
  <si>
    <t xml:space="preserve"> CR A-62   P.K. 98,90 D </t>
  </si>
  <si>
    <t>AUTOVIA A-62 KM. 56,5</t>
  </si>
  <si>
    <t>CRTA. A-62 pk. 41,6</t>
  </si>
  <si>
    <t>CRTA. N-620A pk. 42,9</t>
  </si>
  <si>
    <t>PEDROSA DEL REY</t>
  </si>
  <si>
    <t>SIMANCAS</t>
  </si>
  <si>
    <t>SIETE IGLESIAS DE TRABANCOS</t>
  </si>
  <si>
    <t>LA CISTÉRNIGA</t>
  </si>
  <si>
    <t>VALLADOLID</t>
  </si>
  <si>
    <t>CIGALES</t>
  </si>
  <si>
    <t>VEGA DE VALDETRONCO</t>
  </si>
  <si>
    <t>DUEÑAS</t>
  </si>
  <si>
    <t>QUINTANA DEL PUENTE</t>
  </si>
  <si>
    <t>TORQUEMADA</t>
  </si>
  <si>
    <t>VILLODRIGO</t>
  </si>
  <si>
    <t>PALENCIA</t>
  </si>
  <si>
    <t>L-D: 07:00-23:00</t>
  </si>
  <si>
    <t>L-D: 24H</t>
  </si>
  <si>
    <t>L-V: 08:00-13:00 y 17:00-19:00; S-D: 12:30-15:00</t>
  </si>
  <si>
    <t>L-S: 07:00-22:00; D: 10:00-22:00</t>
  </si>
  <si>
    <t>L-D: 06:00-00:00</t>
  </si>
  <si>
    <t>L-D: 09:00-19:00</t>
  </si>
  <si>
    <t>41°20'26.1"N 5°11'11.1"W</t>
  </si>
  <si>
    <t>41°31'06.0"N 5°12'49.6"W</t>
  </si>
  <si>
    <t>983 78 41 25</t>
  </si>
  <si>
    <t>983 59 05 51</t>
  </si>
  <si>
    <t>41°33'57.7"N 4°51'35.3"W</t>
  </si>
  <si>
    <t>47511 </t>
  </si>
  <si>
    <t>983 81 61 28</t>
  </si>
  <si>
    <t>983 40 16 44</t>
  </si>
  <si>
    <t>41°35'53.9"N 4°39'20.0"W</t>
  </si>
  <si>
    <t>983 33 86 33</t>
  </si>
  <si>
    <t>41°42'45.7"N 4°42'04.1"W</t>
  </si>
  <si>
    <t>983 33 71 99</t>
  </si>
  <si>
    <t>41°43'15.5"N 4°42'31.9"W</t>
  </si>
  <si>
    <t>983 78 80 57</t>
  </si>
  <si>
    <t>41°35'51.1"N 5°07'15.8"W</t>
  </si>
  <si>
    <t>979 78 05 99</t>
  </si>
  <si>
    <t>41°50'24.9"N 4°34'04.5"W</t>
  </si>
  <si>
    <t>979 79 21 22</t>
  </si>
  <si>
    <t>42°04'42.8"N 4°12'36.9"W</t>
  </si>
  <si>
    <t>A-62 PK: 64</t>
  </si>
  <si>
    <t>979 80 00 88</t>
  </si>
  <si>
    <t>42°02'20.1"N 4°16'47.8"W</t>
  </si>
  <si>
    <t>947 16 60 02</t>
  </si>
  <si>
    <t>42°09'48.3"N 4°05'00.6"W</t>
  </si>
  <si>
    <t>947 16 63 15</t>
  </si>
  <si>
    <t>42°09'04.9"N 4°05'11.7"W</t>
  </si>
  <si>
    <t>VALDEMENDRAL</t>
  </si>
  <si>
    <t>47100 </t>
  </si>
  <si>
    <t>TORDESILLAS</t>
  </si>
  <si>
    <t>983 48 31 43</t>
  </si>
  <si>
    <t>AUTOVIA A 62 KM. 148</t>
  </si>
  <si>
    <t>41°31'03.1"N 4°56'45.3"W</t>
  </si>
  <si>
    <t xml:space="preserve"> N</t>
  </si>
  <si>
    <t>ES LOS CHOPOS</t>
  </si>
  <si>
    <t>SANTILLANA DE CAMPOS</t>
  </si>
  <si>
    <t xml:space="preserve">A-67, km 51, Autovía Palencia - Santander, salida 51 </t>
  </si>
  <si>
    <t>979 81 71 34</t>
  </si>
  <si>
    <t>42°21'46.9"N 4°23'11.5"W</t>
  </si>
  <si>
    <t>ES BOCEGUILLAS</t>
  </si>
  <si>
    <t>NAVATRANS</t>
  </si>
  <si>
    <t>LA PISTA</t>
  </si>
  <si>
    <t>CARRETERA NACIONAL 1 PARCELA 402 KM. 116,7</t>
  </si>
  <si>
    <t>CR N-6, 88</t>
  </si>
  <si>
    <t>AUTOVIA A-601 KM. 75,9</t>
  </si>
  <si>
    <t>AVDA. JUAN CARLOS I, 19 (N-603 km 94,5)</t>
  </si>
  <si>
    <t>BOCEGUILLAS</t>
  </si>
  <si>
    <t>VILLACASTIN</t>
  </si>
  <si>
    <t>CASTILLEJO DE MESLEON</t>
  </si>
  <si>
    <t>NAVALMANZANO</t>
  </si>
  <si>
    <t>SEGOVIA</t>
  </si>
  <si>
    <t>HORNO DE PAN</t>
  </si>
  <si>
    <t xml:space="preserve">PASEO EZEQUIEL GONZALEZ, 28 </t>
  </si>
  <si>
    <t>CR A-1 P.K. 107,40</t>
  </si>
  <si>
    <t>SEMUTRANSA</t>
  </si>
  <si>
    <t>CRTA SAN RAFAEL, KM 87</t>
  </si>
  <si>
    <t>A-1, KM 107</t>
  </si>
  <si>
    <t>N-6, KM 88,2</t>
  </si>
  <si>
    <t>40°47'54.6"N 4°27'50.0"W</t>
  </si>
  <si>
    <t>40N4748,4 (LON)   04W250,0 (LAT)</t>
  </si>
  <si>
    <t>40593 </t>
  </si>
  <si>
    <t>691 82 20 15</t>
  </si>
  <si>
    <t>41°15'30.1"N 3°35'45.3"W</t>
  </si>
  <si>
    <t>41N1533,4 (LON)   03W3528,3 (LAT)</t>
  </si>
  <si>
    <t>921 54 37 28</t>
  </si>
  <si>
    <t>41°19'53.4"N 3°37'45.4"W</t>
  </si>
  <si>
    <t>921 06 49 63</t>
  </si>
  <si>
    <t>41°11'13.3"N 4°16'12.0"W</t>
  </si>
  <si>
    <t>40N5616,0 (LON)   04W0640,5 (LAT)</t>
  </si>
  <si>
    <t>40N5646,0 (LON)   04W0722,6 (LAT)</t>
  </si>
  <si>
    <t>921 44 80 15</t>
  </si>
  <si>
    <t> 40006 </t>
  </si>
  <si>
    <t>40°55'06.3"N 4°06'29.8"W</t>
  </si>
  <si>
    <t>921 42 79 10</t>
  </si>
  <si>
    <t> 40002 </t>
  </si>
  <si>
    <t>921 42 23 26</t>
  </si>
  <si>
    <t>CENTRO DE SERVICIOS EL BULEVAR-EL VALLE</t>
  </si>
  <si>
    <t>ES "EL CARRASCAL"</t>
  </si>
  <si>
    <t>ES SEREXMART</t>
  </si>
  <si>
    <t>ES SANCHEZ CAMPOS</t>
  </si>
  <si>
    <t>ES NUESTRA SEÑORA DE SONSOLES</t>
  </si>
  <si>
    <t>ES MORENO MUÑOZ E HIJOS</t>
  </si>
  <si>
    <t>ES CARBURANTES AREVALO</t>
  </si>
  <si>
    <t xml:space="preserve">ES GREGORIA SALCEDO MARTIN </t>
  </si>
  <si>
    <t>ES MUÑOGRANDE</t>
  </si>
  <si>
    <t>AVDA. JUAN CARLOS I (Centro C. EL BULEVAR)</t>
  </si>
  <si>
    <t>CARRETERA AVILA PLASENCIA KM. 286</t>
  </si>
  <si>
    <t xml:space="preserve"> CR N-110   P.K. 285,00 D </t>
  </si>
  <si>
    <t>C-501 km 8,6</t>
  </si>
  <si>
    <t>Ctra. Burgohondo, km. 1,100</t>
  </si>
  <si>
    <t>AVENIDA JUAN CARLOS I, 4</t>
  </si>
  <si>
    <t>PLAZA FRAY JUAN GIL, 3</t>
  </si>
  <si>
    <t>Ctra. Nacional 403, km. 102</t>
  </si>
  <si>
    <t>CRTA. A-50 pk. 30,3</t>
  </si>
  <si>
    <t>AVILA</t>
  </si>
  <si>
    <t>MUÑANA</t>
  </si>
  <si>
    <t>CANDELEDA</t>
  </si>
  <si>
    <t>AREVALO</t>
  </si>
  <si>
    <t>EL BARRACO</t>
  </si>
  <si>
    <t>MUÑOGRANDE</t>
  </si>
  <si>
    <t>L: 08:00-00:00</t>
  </si>
  <si>
    <t>L-V: 09:00-19:00; S-D: 09:00-15:00</t>
  </si>
  <si>
    <t>L-D: 08:00-22:00</t>
  </si>
  <si>
    <t>L-S: 08:00-20:00</t>
  </si>
  <si>
    <t>L: 8:00-22:00</t>
  </si>
  <si>
    <t>920 21 91 06</t>
  </si>
  <si>
    <t>40°40'04.4"N 4°39'36.4"W</t>
  </si>
  <si>
    <t>920 23 14 92</t>
  </si>
  <si>
    <t>40°34'29.7"N 5°02'02.8"W</t>
  </si>
  <si>
    <t>918 23 11 32</t>
  </si>
  <si>
    <t>40°35'22.3"N 5°00'57.1"W</t>
  </si>
  <si>
    <t>695 49 54 39</t>
  </si>
  <si>
    <t>05480 </t>
  </si>
  <si>
    <t>40°08'52.8"N 5°20'22.6"W</t>
  </si>
  <si>
    <t>920 21 42 80</t>
  </si>
  <si>
    <t>40°39'02.2"N 4°42'14.7"W</t>
  </si>
  <si>
    <t> 05004 </t>
  </si>
  <si>
    <t>920 22 00 31</t>
  </si>
  <si>
    <t>40°39'43.7"N 4°40'22.3"W</t>
  </si>
  <si>
    <t> 05200 </t>
  </si>
  <si>
    <t>920 30 01 39</t>
  </si>
  <si>
    <t>41°03'40.5"N 4°43'13.0"W</t>
  </si>
  <si>
    <t>920 28 11 39</t>
  </si>
  <si>
    <t>40°28'38.0"N 4°38'33.2"W</t>
  </si>
  <si>
    <t>634 07 36 34</t>
  </si>
  <si>
    <t>40°49'44.3"N 4°56'11.8"W</t>
  </si>
  <si>
    <t>VALCARCE</t>
  </si>
  <si>
    <t>ES TERA GASOLINERA, SL</t>
  </si>
  <si>
    <t>BP</t>
  </si>
  <si>
    <t>ES PUEBLA DE SANABRIA</t>
  </si>
  <si>
    <t>ES. LAS LAGUNAS-VILLALPANDO</t>
  </si>
  <si>
    <t>ES CEPSA RIAS BAJAS</t>
  </si>
  <si>
    <t>ES GASOLEOS CERECEDO</t>
  </si>
  <si>
    <t>ES PINILLA</t>
  </si>
  <si>
    <t>CRED QUINTANILLA DE URZ</t>
  </si>
  <si>
    <t>AUTOVIA A66 KM. 241</t>
  </si>
  <si>
    <t xml:space="preserve">CARRETERA N-525 KM. </t>
  </si>
  <si>
    <t>CARRETERA N-525 KM. 84,5</t>
  </si>
  <si>
    <t>AVENIDA CARDENAL CISNEROS, S/N</t>
  </si>
  <si>
    <t>CR C-612, km. 49,00</t>
  </si>
  <si>
    <t>CTRA. ZAMORA-SANTIAGO C.</t>
  </si>
  <si>
    <t>CALLE CAÑADA REAL BERCIANA, 1</t>
  </si>
  <si>
    <t>SALAMANCA, 46</t>
  </si>
  <si>
    <t>AUTOVIA A-52 KM. 14,4</t>
  </si>
  <si>
    <t xml:space="preserve">GRANJA DE MORERUELA      </t>
  </si>
  <si>
    <t xml:space="preserve">CAMARZANA DE TERA        </t>
  </si>
  <si>
    <t>PUEBLA DE SANABRIA</t>
  </si>
  <si>
    <t xml:space="preserve">ZAMORA </t>
  </si>
  <si>
    <t>VILLALPANDO</t>
  </si>
  <si>
    <t>MOMBUEY</t>
  </si>
  <si>
    <t>BENAVENTE</t>
  </si>
  <si>
    <t>QUINTANILLA DE URZ</t>
  </si>
  <si>
    <t>ZAMORA</t>
  </si>
  <si>
    <t>L-J: 07:00-23:00; V: 24H; S: 07:00-23:00; D: 24H</t>
  </si>
  <si>
    <t>L: 07:00-00:00; M-V: 24H; S: 00:00-20:00; D: 09:00-00:00</t>
  </si>
  <si>
    <t>980 05 80 51</t>
  </si>
  <si>
    <t>41°47'57.4"N 5°45'21.2"W</t>
  </si>
  <si>
    <t>980 64 95 22</t>
  </si>
  <si>
    <t>41°59'47.5"N 6°01'32.4"W</t>
  </si>
  <si>
    <t>980 62 08 31</t>
  </si>
  <si>
    <t>42°03'37.5"N 6°38'24.1"W</t>
  </si>
  <si>
    <t>41°31'12.1"N 5°45'28.4"W</t>
  </si>
  <si>
    <t>980 66 04 58</t>
  </si>
  <si>
    <t>41°51'38.3"N 5°25'03.8"W</t>
  </si>
  <si>
    <t>980 64 27 32</t>
  </si>
  <si>
    <t>42°01'15.0"N 6°19'01.4"W</t>
  </si>
  <si>
    <t>49600 </t>
  </si>
  <si>
    <t>987 26 44 03</t>
  </si>
  <si>
    <t>41°59'58.6"N 5°39'46.4"W</t>
  </si>
  <si>
    <t>980 526 841</t>
  </si>
  <si>
    <t>49028 </t>
  </si>
  <si>
    <t>980 53 80 11</t>
  </si>
  <si>
    <t>41°29'42.8"N 5°44'29.9"W</t>
  </si>
  <si>
    <t>49622 </t>
  </si>
  <si>
    <t>980 56 30 66</t>
  </si>
  <si>
    <t>42°01'20.3"N 5°51'09.7"W</t>
  </si>
  <si>
    <t>ES  ESLA S.L.</t>
  </si>
  <si>
    <t>ALMIRANTE MARTIN GRANIZO 18</t>
  </si>
  <si>
    <t>PALANQUINOS</t>
  </si>
  <si>
    <t>LEÓN</t>
  </si>
  <si>
    <t>42º27´16´´ N-5º29´57´´W</t>
  </si>
  <si>
    <t>LAVABOS</t>
  </si>
  <si>
    <t xml:space="preserve">Ribera del Orbigo, sl </t>
  </si>
  <si>
    <t>Ctra LE-420 Km 28,50</t>
  </si>
  <si>
    <t xml:space="preserve">Armellada </t>
  </si>
  <si>
    <t>42.5478920, -5.8670414</t>
  </si>
  <si>
    <t>7:00 a 22:00</t>
  </si>
  <si>
    <t>SUPERMERCADO</t>
  </si>
  <si>
    <t>APARCAMIENTO</t>
  </si>
  <si>
    <t>CAFÉ</t>
  </si>
  <si>
    <t>Petrobierzo S.L</t>
  </si>
  <si>
    <t>Repsol</t>
  </si>
  <si>
    <t>Poligono Industrial Bierzo Alto Par.E-1</t>
  </si>
  <si>
    <t>San Román de Bembibre</t>
  </si>
  <si>
    <t>42N3725,6 06W2708,1</t>
  </si>
  <si>
    <t>Lunes a Viernes 7:00 a 21:00   Sabado 10:00 a 18:00   Domingo :Cerrado</t>
  </si>
  <si>
    <t xml:space="preserve">ALTO DE LEON,S.L.(J.A.Janeiro) </t>
  </si>
  <si>
    <t>NACIONAL 630-GIJON-SEVILLA,KM. 140</t>
  </si>
  <si>
    <t xml:space="preserve">León </t>
  </si>
  <si>
    <t>MENU DEL DÍA</t>
  </si>
  <si>
    <t>RESTAURANTE AL LADO CERRADO AHORA</t>
  </si>
  <si>
    <t>BERCIANA DE PETROLEOS, S.L.</t>
  </si>
  <si>
    <t>POL.IND. DEL BIERZO P-58</t>
  </si>
  <si>
    <t>TORAL DE LOS VADOS LEON</t>
  </si>
  <si>
    <t>42º32¨41¨ 6º46¨57019</t>
  </si>
  <si>
    <t>08:00 A 21:00HORAS, DE LUNES A DOMINGO</t>
  </si>
  <si>
    <t>EL BAR RESTAURANTE ESTA CERRADO</t>
  </si>
  <si>
    <t>E.S VEGA ALEGRE</t>
  </si>
  <si>
    <t>AVENIDA PORTUGAL, 329</t>
  </si>
  <si>
    <t>PONFERRADA</t>
  </si>
  <si>
    <t>LEON</t>
  </si>
  <si>
    <t>42ª  32' 27, 34'' / 6º  38'  23,14''</t>
  </si>
  <si>
    <t>987 41 00 91</t>
  </si>
  <si>
    <t>L-S 07:00-21:00  D  08:00-16:00</t>
  </si>
  <si>
    <t>GONZALEZ TEIJON S.L.  /  SHELL VILLABLINO</t>
  </si>
  <si>
    <t>SHELL / DISA PENINSULA</t>
  </si>
  <si>
    <t>CTRA. PONFERRA LA ESPINA Km 54,5</t>
  </si>
  <si>
    <t>Villablino</t>
  </si>
  <si>
    <t xml:space="preserve">X=06W1927,8 Y=42N5603,5
</t>
  </si>
  <si>
    <t>9 A 21</t>
  </si>
  <si>
    <t>CAFETERIA</t>
  </si>
  <si>
    <t xml:space="preserve">GASLU SL </t>
  </si>
  <si>
    <t>CTRA LOGROÑO VIGO KM 335,3</t>
  </si>
  <si>
    <t>Hospital de Orbigo</t>
  </si>
  <si>
    <t>6-22:00</t>
  </si>
  <si>
    <t>TIENDA ALIMENTACIÓN</t>
  </si>
  <si>
    <t>PECAFER</t>
  </si>
  <si>
    <t>LA SERNA 86</t>
  </si>
  <si>
    <t>24 Horas</t>
  </si>
  <si>
    <t>carrefour express supermercado</t>
  </si>
  <si>
    <t>PI VILLADANGOS</t>
  </si>
  <si>
    <t>Villadangos del Páramo</t>
  </si>
  <si>
    <t>L-V 7 a 23, Sab: 9 a 15, domingos cerrados</t>
  </si>
  <si>
    <t>café</t>
  </si>
  <si>
    <t>cafeteria, parrilla y restaurante erte</t>
  </si>
  <si>
    <t xml:space="preserve">SHELL </t>
  </si>
  <si>
    <t>A 66 SALIDA VALENCIA DE DON JUAN</t>
  </si>
  <si>
    <t>VILLAMAÑAN</t>
  </si>
  <si>
    <t>24H</t>
  </si>
  <si>
    <t>cafeteria y restaurante erte</t>
  </si>
  <si>
    <t>SOTO VILLAPADIERNA</t>
  </si>
  <si>
    <t>AVDA MADRID 28</t>
  </si>
  <si>
    <t>BOÑAR</t>
  </si>
  <si>
    <t>8-20:00</t>
  </si>
  <si>
    <t xml:space="preserve">CAFÉ </t>
  </si>
  <si>
    <t>ES REPSOL</t>
  </si>
  <si>
    <t>AVDA ASTURIAS 137</t>
  </si>
  <si>
    <t>COLUMBRIANOS</t>
  </si>
  <si>
    <t>ES TRABADELO</t>
  </si>
  <si>
    <t>A6 KM 414,5</t>
  </si>
  <si>
    <t>TRABADELO</t>
  </si>
  <si>
    <t>PETROJAMER</t>
  </si>
  <si>
    <t>AVDA PORTUGAL 46</t>
  </si>
  <si>
    <t>LA BAÑEZA</t>
  </si>
  <si>
    <t>CARGOSA</t>
  </si>
  <si>
    <t>LA MAGDALENA</t>
  </si>
  <si>
    <t>SAENZ DE MIERA S.L</t>
  </si>
  <si>
    <t>CTRA PALANQUINOS SN</t>
  </si>
  <si>
    <t>VALENCIA NDE DON JUAN</t>
  </si>
  <si>
    <t>7 A 23:00</t>
  </si>
  <si>
    <t>Paso Honroso Mercaleón</t>
  </si>
  <si>
    <t>Paso Hornoso</t>
  </si>
  <si>
    <t>Ctra. Vilecha, 7, (Mercaleón)</t>
  </si>
  <si>
    <t>León</t>
  </si>
  <si>
    <t>42º34´57´´N 5º34´23´´W   904 Altitud</t>
  </si>
  <si>
    <t>Gas Natural</t>
  </si>
  <si>
    <t>RESTAURENTE ERTE</t>
  </si>
  <si>
    <t>ES MIRADOR DEL POZAZAL</t>
  </si>
  <si>
    <t>A-67, KM. 116 (Salida Mataporquera)</t>
  </si>
  <si>
    <t>AGUILAR DE CAMPOO</t>
  </si>
  <si>
    <t>42°52'02.3"N 4°09'16.5"W</t>
  </si>
  <si>
    <t xml:space="preserve"> 979 18 16 34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</si>
</sst>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13" fillId="9" borderId="0"/>
    <xf numFmtId="0" fontId="3" fillId="0" borderId="0"/>
    <xf numFmtId="0" fontId="4" fillId="3" borderId="0"/>
    <xf numFmtId="0" fontId="4" fillId="4" borderId="0"/>
    <xf numFmtId="0" fontId="3" fillId="5" borderId="0"/>
    <xf numFmtId="0" fontId="5" fillId="6" borderId="0"/>
    <xf numFmtId="0" fontId="6" fillId="7" borderId="0"/>
    <xf numFmtId="0" fontId="7" fillId="0" borderId="0"/>
    <xf numFmtId="0" fontId="8" fillId="8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9" borderId="4"/>
    <xf numFmtId="0" fontId="2" fillId="0" borderId="0"/>
    <xf numFmtId="0" fontId="2" fillId="0" borderId="0"/>
    <xf numFmtId="0" fontId="5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0" fillId="10" borderId="1" xfId="0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19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 2" xfId="2"/>
    <cellStyle name="Normal" xfId="0" builtinId="0"/>
    <cellStyle name="Normal 2" xfId="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pane ySplit="1" topLeftCell="A2" activePane="bottomLeft" state="frozen"/>
      <selection activeCell="D1" sqref="D1"/>
      <selection pane="bottomLeft" activeCell="D25" sqref="D25"/>
    </sheetView>
  </sheetViews>
  <sheetFormatPr baseColWidth="10" defaultRowHeight="15"/>
  <cols>
    <col min="1" max="1" width="2.7109375" bestFit="1" customWidth="1"/>
    <col min="2" max="2" width="41.28515625" customWidth="1"/>
    <col min="3" max="3" width="29.42578125" customWidth="1"/>
    <col min="4" max="4" width="56.28515625" customWidth="1"/>
    <col min="5" max="5" width="24.28515625" customWidth="1"/>
    <col min="6" max="6" width="39.28515625" customWidth="1"/>
    <col min="7" max="7" width="18.28515625" customWidth="1"/>
    <col min="8" max="8" width="29" customWidth="1"/>
    <col min="9" max="9" width="30" customWidth="1"/>
    <col min="10" max="10" width="50.7109375" customWidth="1"/>
    <col min="11" max="11" width="16.7109375" customWidth="1"/>
    <col min="12" max="12" width="11" bestFit="1" customWidth="1"/>
    <col min="13" max="13" width="24.5703125" customWidth="1"/>
    <col min="14" max="14" width="15.42578125" bestFit="1" customWidth="1"/>
    <col min="15" max="15" width="28.85546875" customWidth="1"/>
    <col min="16" max="16" width="14.28515625" customWidth="1"/>
    <col min="17" max="17" width="16.28515625" customWidth="1"/>
    <col min="18" max="18" width="15.85546875" customWidth="1"/>
    <col min="19" max="19" width="15.5703125" customWidth="1"/>
    <col min="20" max="20" width="19" customWidth="1"/>
    <col min="21" max="21" width="19.28515625" customWidth="1"/>
    <col min="22" max="22" width="42.42578125" customWidth="1"/>
  </cols>
  <sheetData>
    <row r="1" spans="1:22" s="6" customFormat="1" ht="31.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5" t="s">
        <v>375</v>
      </c>
      <c r="C2" s="11"/>
      <c r="D2" s="17" t="s">
        <v>376</v>
      </c>
      <c r="E2" s="23">
        <v>24225</v>
      </c>
      <c r="F2" s="18" t="s">
        <v>377</v>
      </c>
      <c r="G2" s="1" t="s">
        <v>378</v>
      </c>
      <c r="H2" s="13" t="s">
        <v>379</v>
      </c>
      <c r="I2" s="13">
        <v>630891450</v>
      </c>
      <c r="J2" s="15"/>
      <c r="K2" s="13"/>
      <c r="L2" s="11" t="s">
        <v>380</v>
      </c>
      <c r="M2" s="11"/>
      <c r="N2" s="11"/>
      <c r="O2" s="11"/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5" t="s">
        <v>381</v>
      </c>
      <c r="C3" s="11" t="s">
        <v>32</v>
      </c>
      <c r="D3" s="17" t="s">
        <v>382</v>
      </c>
      <c r="E3" s="23">
        <v>24284</v>
      </c>
      <c r="F3" s="18" t="s">
        <v>383</v>
      </c>
      <c r="G3" s="1" t="s">
        <v>378</v>
      </c>
      <c r="H3" s="13" t="s">
        <v>384</v>
      </c>
      <c r="I3" s="13">
        <v>987363379</v>
      </c>
      <c r="J3" s="15" t="s">
        <v>385</v>
      </c>
      <c r="K3" s="13"/>
      <c r="L3" s="11" t="s">
        <v>380</v>
      </c>
      <c r="M3" s="11" t="s">
        <v>386</v>
      </c>
      <c r="N3" s="11" t="s">
        <v>387</v>
      </c>
      <c r="O3" s="11" t="s">
        <v>388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23" si="0">A3+1</f>
        <v>3</v>
      </c>
      <c r="B4" s="16" t="s">
        <v>389</v>
      </c>
      <c r="C4" s="11" t="s">
        <v>390</v>
      </c>
      <c r="D4" s="18" t="s">
        <v>391</v>
      </c>
      <c r="E4" s="23">
        <v>24318</v>
      </c>
      <c r="F4" s="19" t="s">
        <v>392</v>
      </c>
      <c r="G4" s="1" t="s">
        <v>378</v>
      </c>
      <c r="H4" s="13" t="s">
        <v>393</v>
      </c>
      <c r="I4" s="13"/>
      <c r="J4" s="15" t="s">
        <v>394</v>
      </c>
      <c r="K4" s="13" t="s">
        <v>0</v>
      </c>
      <c r="L4" s="12" t="s">
        <v>380</v>
      </c>
      <c r="M4" s="12" t="s">
        <v>4</v>
      </c>
      <c r="N4" s="12" t="s">
        <v>387</v>
      </c>
      <c r="O4" s="12"/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5" t="s">
        <v>395</v>
      </c>
      <c r="C5" s="11"/>
      <c r="D5" s="17" t="s">
        <v>396</v>
      </c>
      <c r="E5" s="23">
        <v>24080</v>
      </c>
      <c r="F5" s="18" t="s">
        <v>397</v>
      </c>
      <c r="G5" s="20" t="s">
        <v>378</v>
      </c>
      <c r="H5" s="13"/>
      <c r="I5" s="14"/>
      <c r="J5" s="15"/>
      <c r="K5" s="13"/>
      <c r="L5" s="11" t="s">
        <v>380</v>
      </c>
      <c r="M5" s="11" t="s">
        <v>398</v>
      </c>
      <c r="N5" s="11" t="s">
        <v>387</v>
      </c>
      <c r="O5" s="11"/>
      <c r="P5" s="1"/>
      <c r="Q5" s="1"/>
      <c r="R5" s="1"/>
      <c r="S5" s="1"/>
      <c r="T5" s="1"/>
      <c r="U5" s="1"/>
      <c r="V5" s="1" t="s">
        <v>399</v>
      </c>
    </row>
    <row r="6" spans="1:22" ht="25.15" customHeight="1">
      <c r="A6" s="1">
        <f t="shared" si="0"/>
        <v>5</v>
      </c>
      <c r="B6" s="5" t="s">
        <v>400</v>
      </c>
      <c r="C6" s="11" t="s">
        <v>325</v>
      </c>
      <c r="D6" s="18" t="s">
        <v>401</v>
      </c>
      <c r="E6" s="23">
        <v>24560</v>
      </c>
      <c r="F6" s="18" t="s">
        <v>402</v>
      </c>
      <c r="G6" s="20"/>
      <c r="H6" s="14" t="s">
        <v>403</v>
      </c>
      <c r="I6" s="13">
        <v>987544587</v>
      </c>
      <c r="J6" s="15" t="s">
        <v>404</v>
      </c>
      <c r="K6" s="13" t="s">
        <v>94</v>
      </c>
      <c r="L6" s="11"/>
      <c r="M6" s="11" t="s">
        <v>4</v>
      </c>
      <c r="N6" s="11" t="s">
        <v>387</v>
      </c>
      <c r="O6" s="11"/>
      <c r="P6" s="1"/>
      <c r="Q6" s="1"/>
      <c r="R6" s="1"/>
      <c r="S6" s="1"/>
      <c r="T6" s="1"/>
      <c r="U6" s="1"/>
      <c r="V6" s="1" t="s">
        <v>405</v>
      </c>
    </row>
    <row r="7" spans="1:22" ht="25.15" customHeight="1">
      <c r="A7" s="1">
        <f t="shared" si="0"/>
        <v>6</v>
      </c>
      <c r="B7" s="5" t="s">
        <v>406</v>
      </c>
      <c r="C7" s="11" t="s">
        <v>31</v>
      </c>
      <c r="D7" s="18" t="s">
        <v>407</v>
      </c>
      <c r="E7" s="23">
        <v>24403</v>
      </c>
      <c r="F7" s="18" t="s">
        <v>408</v>
      </c>
      <c r="G7" s="20" t="s">
        <v>409</v>
      </c>
      <c r="H7" s="13" t="s">
        <v>410</v>
      </c>
      <c r="I7" s="13" t="s">
        <v>411</v>
      </c>
      <c r="J7" s="15" t="s">
        <v>412</v>
      </c>
      <c r="K7" s="13"/>
      <c r="L7" s="11" t="s">
        <v>380</v>
      </c>
      <c r="M7" s="11" t="s">
        <v>4</v>
      </c>
      <c r="N7" s="11"/>
      <c r="O7" s="11"/>
      <c r="P7" s="1"/>
      <c r="Q7" s="1"/>
      <c r="R7" s="1"/>
      <c r="S7" s="1"/>
      <c r="T7" s="1"/>
      <c r="U7" s="1"/>
      <c r="V7" s="1"/>
    </row>
    <row r="8" spans="1:22" ht="25.15" customHeight="1">
      <c r="A8" s="1">
        <f t="shared" si="0"/>
        <v>7</v>
      </c>
      <c r="B8" s="5" t="s">
        <v>413</v>
      </c>
      <c r="C8" s="11" t="s">
        <v>414</v>
      </c>
      <c r="D8" s="17" t="s">
        <v>415</v>
      </c>
      <c r="E8" s="23">
        <v>24100</v>
      </c>
      <c r="F8" s="18" t="s">
        <v>416</v>
      </c>
      <c r="G8" s="20" t="s">
        <v>409</v>
      </c>
      <c r="H8" s="13" t="s">
        <v>417</v>
      </c>
      <c r="I8" s="13">
        <v>673192060</v>
      </c>
      <c r="J8" s="15" t="s">
        <v>418</v>
      </c>
      <c r="K8" s="13" t="s">
        <v>0</v>
      </c>
      <c r="L8" s="11" t="s">
        <v>380</v>
      </c>
      <c r="M8" s="11" t="s">
        <v>4</v>
      </c>
      <c r="N8" s="11" t="s">
        <v>387</v>
      </c>
      <c r="O8" s="11" t="s">
        <v>419</v>
      </c>
      <c r="P8" s="1"/>
      <c r="Q8" s="1" t="s">
        <v>419</v>
      </c>
      <c r="R8" s="1"/>
      <c r="S8" s="1"/>
      <c r="T8" s="1"/>
      <c r="U8" s="1"/>
      <c r="V8" s="1"/>
    </row>
    <row r="9" spans="1:22" ht="25.15" customHeight="1">
      <c r="A9" s="1" t="e">
        <f>#REF!+1</f>
        <v>#REF!</v>
      </c>
      <c r="B9" s="5" t="s">
        <v>420</v>
      </c>
      <c r="C9" s="11" t="s">
        <v>31</v>
      </c>
      <c r="D9" s="18" t="s">
        <v>421</v>
      </c>
      <c r="E9" s="23">
        <v>24286</v>
      </c>
      <c r="F9" s="18" t="s">
        <v>422</v>
      </c>
      <c r="G9" s="20" t="s">
        <v>378</v>
      </c>
      <c r="H9" s="13"/>
      <c r="I9" s="13">
        <v>987361010</v>
      </c>
      <c r="J9" s="15" t="s">
        <v>423</v>
      </c>
      <c r="K9" s="13" t="s">
        <v>0</v>
      </c>
      <c r="L9" s="11" t="s">
        <v>380</v>
      </c>
      <c r="M9" s="11" t="s">
        <v>424</v>
      </c>
      <c r="N9" s="11" t="s">
        <v>387</v>
      </c>
      <c r="O9" s="11"/>
      <c r="P9" s="1"/>
      <c r="Q9" s="1"/>
      <c r="R9" s="1"/>
      <c r="S9" s="1"/>
      <c r="T9" s="1"/>
      <c r="U9" s="1"/>
      <c r="V9" s="1"/>
    </row>
    <row r="10" spans="1:22" ht="25.15" customHeight="1">
      <c r="A10" s="1" t="e">
        <f t="shared" si="0"/>
        <v>#REF!</v>
      </c>
      <c r="B10" s="5" t="s">
        <v>425</v>
      </c>
      <c r="C10" s="11" t="s">
        <v>31</v>
      </c>
      <c r="D10" s="18" t="s">
        <v>426</v>
      </c>
      <c r="E10" s="23">
        <v>24007</v>
      </c>
      <c r="F10" s="18" t="s">
        <v>397</v>
      </c>
      <c r="G10" s="20" t="s">
        <v>378</v>
      </c>
      <c r="H10" s="13"/>
      <c r="I10" s="13">
        <v>687415742</v>
      </c>
      <c r="J10" s="15" t="s">
        <v>427</v>
      </c>
      <c r="K10" s="13"/>
      <c r="L10" s="11" t="s">
        <v>380</v>
      </c>
      <c r="M10" s="11" t="s">
        <v>4</v>
      </c>
      <c r="N10" s="11" t="s">
        <v>387</v>
      </c>
      <c r="O10" s="11"/>
      <c r="P10" s="1"/>
      <c r="Q10" s="1"/>
      <c r="R10" s="1"/>
      <c r="S10" s="1"/>
      <c r="T10" s="1"/>
      <c r="U10" s="1"/>
      <c r="V10" s="1" t="s">
        <v>428</v>
      </c>
    </row>
    <row r="11" spans="1:22" ht="25.15" customHeight="1">
      <c r="A11" s="1" t="e">
        <f t="shared" si="0"/>
        <v>#REF!</v>
      </c>
      <c r="B11" s="16" t="s">
        <v>425</v>
      </c>
      <c r="C11" s="11" t="s">
        <v>31</v>
      </c>
      <c r="D11" s="18" t="s">
        <v>429</v>
      </c>
      <c r="E11" s="22"/>
      <c r="F11" s="19" t="s">
        <v>430</v>
      </c>
      <c r="G11" s="20" t="s">
        <v>378</v>
      </c>
      <c r="H11" s="20"/>
      <c r="I11" s="13">
        <v>687415742</v>
      </c>
      <c r="J11" s="15" t="s">
        <v>431</v>
      </c>
      <c r="K11" s="13" t="s">
        <v>0</v>
      </c>
      <c r="L11" s="12" t="s">
        <v>380</v>
      </c>
      <c r="M11" s="12" t="s">
        <v>4</v>
      </c>
      <c r="N11" s="12" t="s">
        <v>387</v>
      </c>
      <c r="O11" s="12" t="s">
        <v>432</v>
      </c>
      <c r="P11" s="1"/>
      <c r="Q11" s="1"/>
      <c r="R11" s="1"/>
      <c r="S11" s="1"/>
      <c r="T11" s="1"/>
      <c r="U11" s="1"/>
      <c r="V11" s="1" t="s">
        <v>433</v>
      </c>
    </row>
    <row r="12" spans="1:22" ht="25.15" customHeight="1">
      <c r="A12" s="1" t="e">
        <f t="shared" si="0"/>
        <v>#REF!</v>
      </c>
      <c r="B12" s="5" t="s">
        <v>425</v>
      </c>
      <c r="C12" s="11" t="s">
        <v>434</v>
      </c>
      <c r="D12" s="18" t="s">
        <v>435</v>
      </c>
      <c r="E12" s="14"/>
      <c r="F12" s="18" t="s">
        <v>436</v>
      </c>
      <c r="G12" s="20" t="s">
        <v>378</v>
      </c>
      <c r="H12" s="20"/>
      <c r="I12" s="13">
        <v>687415742</v>
      </c>
      <c r="J12" s="15" t="s">
        <v>437</v>
      </c>
      <c r="K12" s="13"/>
      <c r="L12" s="11" t="s">
        <v>380</v>
      </c>
      <c r="M12" s="11" t="s">
        <v>4</v>
      </c>
      <c r="N12" s="11" t="s">
        <v>387</v>
      </c>
      <c r="O12" s="11"/>
      <c r="P12" s="1"/>
      <c r="Q12" s="1"/>
      <c r="R12" s="1"/>
      <c r="S12" s="1"/>
      <c r="T12" s="1"/>
      <c r="U12" s="1"/>
      <c r="V12" s="1" t="s">
        <v>438</v>
      </c>
    </row>
    <row r="13" spans="1:22" ht="25.15" customHeight="1">
      <c r="A13" s="1" t="e">
        <f t="shared" si="0"/>
        <v>#REF!</v>
      </c>
      <c r="B13" s="16" t="s">
        <v>439</v>
      </c>
      <c r="C13" s="12" t="s">
        <v>32</v>
      </c>
      <c r="D13" s="19" t="s">
        <v>440</v>
      </c>
      <c r="E13" s="13">
        <v>24850</v>
      </c>
      <c r="F13" s="19" t="s">
        <v>441</v>
      </c>
      <c r="G13" s="20" t="s">
        <v>378</v>
      </c>
      <c r="H13" s="20"/>
      <c r="I13" s="13"/>
      <c r="J13" s="15" t="s">
        <v>442</v>
      </c>
      <c r="K13" s="13"/>
      <c r="L13" s="12" t="s">
        <v>380</v>
      </c>
      <c r="M13" s="12" t="s">
        <v>4</v>
      </c>
      <c r="N13" s="12" t="s">
        <v>387</v>
      </c>
      <c r="O13" s="12" t="s">
        <v>443</v>
      </c>
      <c r="P13" s="1"/>
      <c r="Q13" s="1"/>
      <c r="R13" s="1"/>
      <c r="S13" s="1"/>
      <c r="T13" s="1"/>
      <c r="U13" s="1"/>
      <c r="V13" s="1"/>
    </row>
    <row r="14" spans="1:22" ht="25.15" customHeight="1">
      <c r="A14" s="1" t="e">
        <f t="shared" si="0"/>
        <v>#REF!</v>
      </c>
      <c r="B14" s="16" t="s">
        <v>444</v>
      </c>
      <c r="C14" s="12" t="s">
        <v>32</v>
      </c>
      <c r="D14" s="16" t="s">
        <v>445</v>
      </c>
      <c r="E14" s="13">
        <v>24400</v>
      </c>
      <c r="F14" s="16" t="s">
        <v>446</v>
      </c>
      <c r="G14" s="20" t="s">
        <v>378</v>
      </c>
      <c r="H14" s="20"/>
      <c r="I14" s="13"/>
      <c r="J14" s="15"/>
      <c r="K14" s="13"/>
      <c r="L14" s="12" t="s">
        <v>380</v>
      </c>
      <c r="M14" s="12" t="s">
        <v>4</v>
      </c>
      <c r="N14" s="12" t="s">
        <v>387</v>
      </c>
      <c r="O14" s="12"/>
      <c r="P14" s="1"/>
      <c r="Q14" s="1"/>
      <c r="R14" s="1"/>
      <c r="S14" s="1"/>
      <c r="T14" s="1"/>
      <c r="U14" s="1"/>
      <c r="V14" s="1"/>
    </row>
    <row r="15" spans="1:22" ht="25.15" customHeight="1">
      <c r="A15" s="1" t="e">
        <f t="shared" si="0"/>
        <v>#REF!</v>
      </c>
      <c r="B15" s="20" t="s">
        <v>447</v>
      </c>
      <c r="C15" s="13" t="s">
        <v>448</v>
      </c>
      <c r="D15" s="20"/>
      <c r="E15" s="13"/>
      <c r="F15" s="20" t="s">
        <v>449</v>
      </c>
      <c r="G15" s="20" t="s">
        <v>378</v>
      </c>
      <c r="H15" s="20"/>
      <c r="I15" s="13"/>
      <c r="J15" s="15"/>
      <c r="K15" s="13"/>
      <c r="L15" s="13" t="s">
        <v>380</v>
      </c>
      <c r="M15" s="13" t="s">
        <v>4</v>
      </c>
      <c r="N15" s="13" t="s">
        <v>387</v>
      </c>
      <c r="O15" s="13"/>
      <c r="P15" s="1"/>
      <c r="Q15" s="1"/>
      <c r="R15" s="1"/>
      <c r="S15" s="1"/>
      <c r="T15" s="1"/>
      <c r="U15" s="1"/>
      <c r="V15" s="1"/>
    </row>
    <row r="16" spans="1:22" ht="25.15" customHeight="1">
      <c r="A16" s="1" t="e">
        <f t="shared" si="0"/>
        <v>#REF!</v>
      </c>
      <c r="B16" s="20" t="s">
        <v>450</v>
      </c>
      <c r="C16" s="1" t="s">
        <v>115</v>
      </c>
      <c r="D16" s="20" t="s">
        <v>451</v>
      </c>
      <c r="E16" s="20"/>
      <c r="F16" s="20" t="s">
        <v>452</v>
      </c>
      <c r="G16" s="20" t="s">
        <v>378</v>
      </c>
      <c r="H16" s="20"/>
      <c r="I16" s="1"/>
      <c r="J16" s="1"/>
      <c r="K16" s="1"/>
      <c r="L16" s="1" t="s">
        <v>380</v>
      </c>
      <c r="M16" s="1" t="s">
        <v>4</v>
      </c>
      <c r="N16" s="1" t="s">
        <v>387</v>
      </c>
      <c r="O16" s="1"/>
      <c r="P16" s="1"/>
      <c r="Q16" s="1"/>
      <c r="R16" s="1"/>
      <c r="S16" s="1"/>
      <c r="T16" s="1"/>
      <c r="U16" s="1"/>
      <c r="V16" s="1"/>
    </row>
    <row r="17" spans="1:22" ht="25.15" customHeight="1">
      <c r="A17" s="1" t="e">
        <f t="shared" si="0"/>
        <v>#REF!</v>
      </c>
      <c r="B17" s="20" t="s">
        <v>453</v>
      </c>
      <c r="C17" s="1"/>
      <c r="D17" s="20" t="s">
        <v>454</v>
      </c>
      <c r="E17" s="20"/>
      <c r="F17" s="20" t="s">
        <v>454</v>
      </c>
      <c r="G17" s="20" t="s">
        <v>378</v>
      </c>
      <c r="H17" s="20"/>
      <c r="I17" s="1">
        <v>615378737</v>
      </c>
      <c r="J17" s="1"/>
      <c r="K17" s="1"/>
      <c r="L17" s="1" t="s">
        <v>380</v>
      </c>
      <c r="M17" s="1" t="s">
        <v>4</v>
      </c>
      <c r="N17" s="1" t="s">
        <v>387</v>
      </c>
      <c r="O17" s="1"/>
      <c r="P17" s="1"/>
      <c r="Q17" s="1"/>
      <c r="R17" s="1"/>
      <c r="S17" s="1"/>
      <c r="T17" s="1"/>
      <c r="U17" s="1"/>
      <c r="V17" s="1"/>
    </row>
    <row r="18" spans="1:22" ht="25.15" customHeight="1">
      <c r="A18" s="1" t="e">
        <f t="shared" si="0"/>
        <v>#REF!</v>
      </c>
      <c r="B18" s="20" t="s">
        <v>455</v>
      </c>
      <c r="C18" s="1"/>
      <c r="D18" s="20" t="s">
        <v>456</v>
      </c>
      <c r="E18" s="20">
        <v>24200</v>
      </c>
      <c r="F18" s="20" t="s">
        <v>457</v>
      </c>
      <c r="G18" s="20" t="s">
        <v>378</v>
      </c>
      <c r="H18" s="20"/>
      <c r="I18" s="1">
        <v>987750135</v>
      </c>
      <c r="J18" s="1" t="s">
        <v>458</v>
      </c>
      <c r="K18" s="1"/>
      <c r="L18" s="1" t="s">
        <v>380</v>
      </c>
      <c r="M18" s="1" t="s">
        <v>4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25.15" customHeight="1">
      <c r="A19" s="1" t="e">
        <f t="shared" si="0"/>
        <v>#REF!</v>
      </c>
      <c r="B19" s="1" t="s">
        <v>459</v>
      </c>
      <c r="C19" s="1" t="s">
        <v>460</v>
      </c>
      <c r="D19" s="1" t="s">
        <v>461</v>
      </c>
      <c r="E19" s="1">
        <v>24192</v>
      </c>
      <c r="F19" s="1" t="s">
        <v>462</v>
      </c>
      <c r="G19" s="1" t="s">
        <v>462</v>
      </c>
      <c r="H19" s="1" t="s">
        <v>463</v>
      </c>
      <c r="I19" s="1">
        <v>987210244</v>
      </c>
      <c r="J19" s="1" t="s">
        <v>437</v>
      </c>
      <c r="K19" s="1"/>
      <c r="L19" s="1" t="s">
        <v>380</v>
      </c>
      <c r="M19" s="1" t="s">
        <v>4</v>
      </c>
      <c r="N19" s="1"/>
      <c r="O19" s="1" t="s">
        <v>464</v>
      </c>
      <c r="P19" s="1"/>
      <c r="Q19" s="1"/>
      <c r="R19" s="1"/>
      <c r="S19" s="1"/>
      <c r="T19" s="1"/>
      <c r="U19" s="1"/>
      <c r="V19" s="1" t="s">
        <v>465</v>
      </c>
    </row>
    <row r="20" spans="1:22" ht="25.15" customHeight="1">
      <c r="A20" s="1" t="e">
        <f t="shared" si="0"/>
        <v>#REF!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15" customHeight="1">
      <c r="A21" s="1" t="e">
        <f t="shared" si="0"/>
        <v>#REF!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15" customHeight="1">
      <c r="A22" s="1" t="e">
        <f t="shared" si="0"/>
        <v>#REF!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15" customHeight="1">
      <c r="A23" s="1" t="e">
        <f t="shared" si="0"/>
        <v>#REF!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6" spans="1:22" ht="19.899999999999999" customHeight="1"/>
    <row r="27" spans="1:22" ht="19.899999999999999" customHeight="1"/>
    <row r="28" spans="1:22" ht="19.899999999999999" customHeight="1"/>
    <row r="29" spans="1:22" ht="19.899999999999999" customHeight="1"/>
    <row r="30" spans="1:22" ht="19.899999999999999" customHeight="1"/>
    <row r="31" spans="1:22" ht="19.899999999999999" customHeight="1"/>
    <row r="32" spans="1:22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pane ySplit="1" topLeftCell="A2" activePane="bottomLeft" state="frozen"/>
      <selection activeCell="D1" sqref="D1"/>
      <selection pane="bottomLeft" activeCell="I14" sqref="I14"/>
    </sheetView>
  </sheetViews>
  <sheetFormatPr baseColWidth="10" defaultRowHeight="15"/>
  <cols>
    <col min="1" max="1" width="2.7109375" bestFit="1" customWidth="1"/>
    <col min="2" max="2" width="41.28515625" customWidth="1"/>
    <col min="3" max="3" width="21.7109375" customWidth="1"/>
    <col min="4" max="4" width="56.28515625" customWidth="1"/>
    <col min="5" max="5" width="18.28515625" customWidth="1"/>
    <col min="6" max="6" width="39.28515625" customWidth="1"/>
    <col min="7" max="7" width="18.28515625" customWidth="1"/>
    <col min="8" max="8" width="24.5703125" customWidth="1"/>
    <col min="9" max="9" width="30" customWidth="1"/>
    <col min="10" max="10" width="50" customWidth="1"/>
    <col min="11" max="12" width="11" bestFit="1" customWidth="1"/>
    <col min="13" max="13" width="13.5703125" bestFit="1" customWidth="1"/>
    <col min="14" max="14" width="15.42578125" bestFit="1" customWidth="1"/>
    <col min="15" max="15" width="28.85546875" customWidth="1"/>
    <col min="16" max="16" width="14.28515625" customWidth="1"/>
    <col min="17" max="17" width="16.28515625" customWidth="1"/>
    <col min="18" max="18" width="15.85546875" customWidth="1"/>
    <col min="19" max="19" width="15.5703125" customWidth="1"/>
    <col min="20" max="20" width="19" customWidth="1"/>
    <col min="21" max="21" width="19.28515625" customWidth="1"/>
    <col min="22" max="22" width="24.28515625" customWidth="1"/>
  </cols>
  <sheetData>
    <row r="1" spans="1:22" s="6" customFormat="1" ht="47.2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5" t="s">
        <v>325</v>
      </c>
      <c r="C2" s="11"/>
      <c r="D2" s="17" t="s">
        <v>334</v>
      </c>
      <c r="E2" s="23">
        <v>49740</v>
      </c>
      <c r="F2" s="18" t="s">
        <v>343</v>
      </c>
      <c r="G2" s="1" t="s">
        <v>351</v>
      </c>
      <c r="H2" s="13" t="s">
        <v>355</v>
      </c>
      <c r="I2" s="13" t="s">
        <v>354</v>
      </c>
      <c r="J2" s="15" t="s">
        <v>195</v>
      </c>
      <c r="K2" s="13" t="s">
        <v>93</v>
      </c>
      <c r="L2" s="11" t="s">
        <v>93</v>
      </c>
      <c r="M2" s="11" t="s">
        <v>93</v>
      </c>
      <c r="N2" s="11" t="s">
        <v>96</v>
      </c>
      <c r="O2" s="11" t="s">
        <v>93</v>
      </c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5" t="s">
        <v>326</v>
      </c>
      <c r="C3" s="11" t="s">
        <v>32</v>
      </c>
      <c r="D3" s="17" t="s">
        <v>335</v>
      </c>
      <c r="E3" s="23">
        <v>49332</v>
      </c>
      <c r="F3" s="18" t="s">
        <v>344</v>
      </c>
      <c r="G3" s="1" t="s">
        <v>351</v>
      </c>
      <c r="H3" s="13" t="s">
        <v>357</v>
      </c>
      <c r="I3" s="13" t="s">
        <v>356</v>
      </c>
      <c r="J3" s="15" t="s">
        <v>198</v>
      </c>
      <c r="K3" s="13" t="s">
        <v>96</v>
      </c>
      <c r="L3" s="11" t="s">
        <v>93</v>
      </c>
      <c r="M3" s="11" t="s">
        <v>93</v>
      </c>
      <c r="N3" s="11" t="s">
        <v>96</v>
      </c>
      <c r="O3" s="11" t="s">
        <v>96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23" si="0">A3+1</f>
        <v>3</v>
      </c>
      <c r="B4" s="16" t="s">
        <v>328</v>
      </c>
      <c r="C4" s="11" t="s">
        <v>327</v>
      </c>
      <c r="D4" s="18" t="s">
        <v>336</v>
      </c>
      <c r="E4" s="23">
        <v>49395</v>
      </c>
      <c r="F4" s="19" t="s">
        <v>345</v>
      </c>
      <c r="G4" s="1" t="s">
        <v>351</v>
      </c>
      <c r="H4" s="13" t="s">
        <v>359</v>
      </c>
      <c r="I4" s="13" t="s">
        <v>358</v>
      </c>
      <c r="J4" s="15" t="s">
        <v>195</v>
      </c>
      <c r="K4" s="13" t="s">
        <v>93</v>
      </c>
      <c r="L4" s="12" t="s">
        <v>93</v>
      </c>
      <c r="M4" s="12" t="s">
        <v>93</v>
      </c>
      <c r="N4" s="12" t="s">
        <v>93</v>
      </c>
      <c r="O4" s="12" t="s">
        <v>93</v>
      </c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5" t="s">
        <v>325</v>
      </c>
      <c r="C5" s="11"/>
      <c r="D5" s="17" t="s">
        <v>337</v>
      </c>
      <c r="E5" s="23">
        <v>49023</v>
      </c>
      <c r="F5" s="18" t="s">
        <v>346</v>
      </c>
      <c r="G5" s="20" t="s">
        <v>351</v>
      </c>
      <c r="H5" s="13" t="s">
        <v>360</v>
      </c>
      <c r="I5" s="14" t="s">
        <v>368</v>
      </c>
      <c r="J5" s="15" t="s">
        <v>195</v>
      </c>
      <c r="K5" s="13" t="s">
        <v>93</v>
      </c>
      <c r="L5" s="11" t="s">
        <v>93</v>
      </c>
      <c r="M5" s="11" t="s">
        <v>93</v>
      </c>
      <c r="N5" s="11" t="s">
        <v>96</v>
      </c>
      <c r="O5" s="11" t="s">
        <v>93</v>
      </c>
      <c r="P5" s="1"/>
      <c r="Q5" s="1"/>
      <c r="R5" s="1"/>
      <c r="S5" s="1"/>
      <c r="T5" s="1"/>
      <c r="U5" s="1"/>
      <c r="V5" s="1"/>
    </row>
    <row r="6" spans="1:22" ht="25.15" customHeight="1">
      <c r="A6" s="1">
        <f t="shared" si="0"/>
        <v>5</v>
      </c>
      <c r="B6" s="5" t="s">
        <v>329</v>
      </c>
      <c r="C6" s="11" t="s">
        <v>32</v>
      </c>
      <c r="D6" s="18" t="s">
        <v>338</v>
      </c>
      <c r="E6" s="23">
        <v>49630</v>
      </c>
      <c r="F6" s="18" t="s">
        <v>347</v>
      </c>
      <c r="G6" s="20" t="s">
        <v>351</v>
      </c>
      <c r="H6" s="14" t="s">
        <v>362</v>
      </c>
      <c r="I6" s="13" t="s">
        <v>361</v>
      </c>
      <c r="J6" s="15" t="s">
        <v>352</v>
      </c>
      <c r="K6" s="13" t="s">
        <v>96</v>
      </c>
      <c r="L6" s="11" t="s">
        <v>93</v>
      </c>
      <c r="M6" s="11" t="s">
        <v>93</v>
      </c>
      <c r="N6" s="11" t="s">
        <v>96</v>
      </c>
      <c r="O6" s="11" t="s">
        <v>96</v>
      </c>
      <c r="P6" s="1"/>
      <c r="Q6" s="1"/>
      <c r="R6" s="1"/>
      <c r="S6" s="1"/>
      <c r="T6" s="1"/>
      <c r="U6" s="1"/>
      <c r="V6" s="1"/>
    </row>
    <row r="7" spans="1:22" ht="25.15" customHeight="1">
      <c r="A7" s="1">
        <f t="shared" si="0"/>
        <v>6</v>
      </c>
      <c r="B7" s="5" t="s">
        <v>330</v>
      </c>
      <c r="C7" s="11" t="s">
        <v>31</v>
      </c>
      <c r="D7" s="18" t="s">
        <v>339</v>
      </c>
      <c r="E7" s="23">
        <v>49310</v>
      </c>
      <c r="F7" s="18" t="s">
        <v>348</v>
      </c>
      <c r="G7" s="20" t="s">
        <v>351</v>
      </c>
      <c r="H7" s="13" t="s">
        <v>364</v>
      </c>
      <c r="I7" s="13" t="s">
        <v>363</v>
      </c>
      <c r="J7" s="15" t="s">
        <v>195</v>
      </c>
      <c r="K7" s="13" t="s">
        <v>93</v>
      </c>
      <c r="L7" s="11" t="s">
        <v>93</v>
      </c>
      <c r="M7" s="11" t="s">
        <v>93</v>
      </c>
      <c r="N7" s="11" t="s">
        <v>93</v>
      </c>
      <c r="O7" s="11" t="s">
        <v>96</v>
      </c>
      <c r="P7" s="1"/>
      <c r="Q7" s="1"/>
      <c r="R7" s="1"/>
      <c r="S7" s="1"/>
      <c r="T7" s="1"/>
      <c r="U7" s="1"/>
      <c r="V7" s="1"/>
    </row>
    <row r="8" spans="1:22" ht="25.15" customHeight="1">
      <c r="A8" s="1">
        <f t="shared" si="0"/>
        <v>7</v>
      </c>
      <c r="B8" s="5" t="s">
        <v>331</v>
      </c>
      <c r="C8" s="11" t="s">
        <v>31</v>
      </c>
      <c r="D8" s="17" t="s">
        <v>340</v>
      </c>
      <c r="E8" s="23" t="s">
        <v>365</v>
      </c>
      <c r="F8" s="18" t="s">
        <v>349</v>
      </c>
      <c r="G8" s="20" t="s">
        <v>351</v>
      </c>
      <c r="H8" s="13" t="s">
        <v>367</v>
      </c>
      <c r="I8" s="13" t="s">
        <v>366</v>
      </c>
      <c r="J8" s="15" t="s">
        <v>353</v>
      </c>
      <c r="K8" s="13" t="s">
        <v>96</v>
      </c>
      <c r="L8" s="11" t="s">
        <v>93</v>
      </c>
      <c r="M8" s="11" t="s">
        <v>93</v>
      </c>
      <c r="N8" s="11" t="s">
        <v>96</v>
      </c>
      <c r="O8" s="11" t="s">
        <v>96</v>
      </c>
      <c r="P8" s="1"/>
      <c r="Q8" s="1"/>
      <c r="R8" s="1"/>
      <c r="S8" s="1"/>
      <c r="T8" s="1"/>
      <c r="U8" s="1"/>
      <c r="V8" s="1"/>
    </row>
    <row r="9" spans="1:22" ht="25.15" customHeight="1">
      <c r="A9" s="1" t="e">
        <f>#REF!+1</f>
        <v>#REF!</v>
      </c>
      <c r="B9" s="5" t="s">
        <v>332</v>
      </c>
      <c r="C9" s="11" t="s">
        <v>31</v>
      </c>
      <c r="D9" s="18" t="s">
        <v>341</v>
      </c>
      <c r="E9" s="23" t="s">
        <v>369</v>
      </c>
      <c r="F9" s="18" t="s">
        <v>346</v>
      </c>
      <c r="G9" s="20" t="s">
        <v>351</v>
      </c>
      <c r="H9" s="13" t="s">
        <v>371</v>
      </c>
      <c r="I9" s="13" t="s">
        <v>370</v>
      </c>
      <c r="J9" s="15" t="s">
        <v>198</v>
      </c>
      <c r="K9" s="13" t="s">
        <v>96</v>
      </c>
      <c r="L9" s="11" t="s">
        <v>93</v>
      </c>
      <c r="M9" s="11" t="s">
        <v>93</v>
      </c>
      <c r="N9" s="11" t="s">
        <v>96</v>
      </c>
      <c r="O9" s="11" t="s">
        <v>250</v>
      </c>
      <c r="P9" s="1"/>
      <c r="Q9" s="1"/>
      <c r="R9" s="1"/>
      <c r="S9" s="1"/>
      <c r="T9" s="1"/>
      <c r="U9" s="1"/>
      <c r="V9" s="1"/>
    </row>
    <row r="10" spans="1:22" ht="25.15" customHeight="1">
      <c r="A10" s="1" t="e">
        <f t="shared" si="0"/>
        <v>#REF!</v>
      </c>
      <c r="B10" s="5" t="s">
        <v>333</v>
      </c>
      <c r="C10" s="11" t="s">
        <v>32</v>
      </c>
      <c r="D10" s="18" t="s">
        <v>342</v>
      </c>
      <c r="E10" s="23" t="s">
        <v>372</v>
      </c>
      <c r="F10" s="18" t="s">
        <v>350</v>
      </c>
      <c r="G10" s="20" t="s">
        <v>351</v>
      </c>
      <c r="H10" s="13" t="s">
        <v>374</v>
      </c>
      <c r="I10" s="13" t="s">
        <v>373</v>
      </c>
      <c r="J10" s="15" t="s">
        <v>194</v>
      </c>
      <c r="K10" s="13" t="s">
        <v>96</v>
      </c>
      <c r="L10" s="11" t="s">
        <v>93</v>
      </c>
      <c r="M10" s="11" t="s">
        <v>93</v>
      </c>
      <c r="N10" s="11" t="s">
        <v>93</v>
      </c>
      <c r="O10" s="11" t="s">
        <v>96</v>
      </c>
      <c r="P10" s="1"/>
      <c r="Q10" s="1"/>
      <c r="R10" s="1"/>
      <c r="S10" s="1"/>
      <c r="T10" s="1"/>
      <c r="U10" s="1"/>
      <c r="V10" s="1"/>
    </row>
    <row r="11" spans="1:22" ht="25.15" customHeight="1">
      <c r="A11" s="1" t="e">
        <f t="shared" si="0"/>
        <v>#REF!</v>
      </c>
      <c r="B11" s="16"/>
      <c r="C11" s="11"/>
      <c r="D11" s="18"/>
      <c r="E11" s="22"/>
      <c r="F11" s="19"/>
      <c r="G11" s="20"/>
      <c r="H11" s="20"/>
      <c r="I11" s="13"/>
      <c r="J11" s="15"/>
      <c r="K11" s="13"/>
      <c r="L11" s="12"/>
      <c r="M11" s="12"/>
      <c r="N11" s="12"/>
      <c r="O11" s="12"/>
      <c r="P11" s="1"/>
      <c r="Q11" s="1"/>
      <c r="R11" s="1"/>
      <c r="S11" s="1"/>
      <c r="T11" s="1"/>
      <c r="U11" s="1"/>
      <c r="V11" s="1"/>
    </row>
    <row r="12" spans="1:22" ht="25.15" customHeight="1">
      <c r="A12" s="1" t="e">
        <f t="shared" si="0"/>
        <v>#REF!</v>
      </c>
      <c r="B12" s="5"/>
      <c r="C12" s="11"/>
      <c r="D12" s="18"/>
      <c r="E12" s="14"/>
      <c r="F12" s="18"/>
      <c r="G12" s="20"/>
      <c r="H12" s="20"/>
      <c r="I12" s="13"/>
      <c r="J12" s="15"/>
      <c r="K12" s="13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</row>
    <row r="13" spans="1:22" ht="25.15" customHeight="1">
      <c r="A13" s="1" t="e">
        <f t="shared" si="0"/>
        <v>#REF!</v>
      </c>
      <c r="B13" s="16"/>
      <c r="C13" s="12"/>
      <c r="D13" s="19"/>
      <c r="E13" s="13"/>
      <c r="F13" s="19"/>
      <c r="G13" s="20"/>
      <c r="H13" s="20"/>
      <c r="I13" s="13"/>
      <c r="J13" s="15"/>
      <c r="K13" s="13"/>
      <c r="L13" s="12"/>
      <c r="M13" s="12"/>
      <c r="N13" s="12"/>
      <c r="O13" s="12"/>
      <c r="P13" s="1"/>
      <c r="Q13" s="1"/>
      <c r="R13" s="1"/>
      <c r="S13" s="1"/>
      <c r="T13" s="1"/>
      <c r="U13" s="1"/>
      <c r="V13" s="1"/>
    </row>
    <row r="14" spans="1:22" ht="25.15" customHeight="1">
      <c r="A14" s="1" t="e">
        <f t="shared" si="0"/>
        <v>#REF!</v>
      </c>
      <c r="B14" s="16"/>
      <c r="C14" s="12"/>
      <c r="D14" s="16"/>
      <c r="E14" s="13"/>
      <c r="F14" s="16"/>
      <c r="G14" s="20"/>
      <c r="H14" s="20"/>
      <c r="I14" s="13"/>
      <c r="J14" s="15"/>
      <c r="K14" s="13"/>
      <c r="L14" s="12"/>
      <c r="M14" s="12"/>
      <c r="N14" s="12"/>
      <c r="O14" s="12"/>
      <c r="P14" s="1"/>
      <c r="Q14" s="1"/>
      <c r="R14" s="1"/>
      <c r="S14" s="1"/>
      <c r="T14" s="1"/>
      <c r="U14" s="1"/>
      <c r="V14" s="1"/>
    </row>
    <row r="15" spans="1:22" ht="25.15" customHeight="1">
      <c r="A15" s="1" t="e">
        <f t="shared" si="0"/>
        <v>#REF!</v>
      </c>
      <c r="B15" s="20"/>
      <c r="C15" s="13"/>
      <c r="D15" s="20"/>
      <c r="E15" s="13"/>
      <c r="F15" s="20"/>
      <c r="G15" s="20"/>
      <c r="H15" s="20"/>
      <c r="I15" s="13"/>
      <c r="J15" s="15"/>
      <c r="K15" s="13"/>
      <c r="L15" s="13"/>
      <c r="M15" s="13"/>
      <c r="N15" s="13"/>
      <c r="O15" s="13"/>
      <c r="P15" s="1"/>
      <c r="Q15" s="1"/>
      <c r="R15" s="1"/>
      <c r="S15" s="1"/>
      <c r="T15" s="1"/>
      <c r="U15" s="1"/>
      <c r="V15" s="1"/>
    </row>
    <row r="16" spans="1:22" ht="25.15" customHeight="1">
      <c r="A16" s="1" t="e">
        <f t="shared" si="0"/>
        <v>#REF!</v>
      </c>
      <c r="B16" s="20"/>
      <c r="C16" s="1"/>
      <c r="D16" s="20"/>
      <c r="E16" s="20"/>
      <c r="F16" s="20"/>
      <c r="G16" s="20"/>
      <c r="H16" s="2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5.15" customHeight="1">
      <c r="A17" s="1" t="e">
        <f t="shared" si="0"/>
        <v>#REF!</v>
      </c>
      <c r="B17" s="20"/>
      <c r="C17" s="1"/>
      <c r="D17" s="20"/>
      <c r="E17" s="20"/>
      <c r="F17" s="20"/>
      <c r="G17" s="20"/>
      <c r="H17" s="2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15" customHeight="1">
      <c r="A18" s="1" t="e">
        <f t="shared" si="0"/>
        <v>#REF!</v>
      </c>
      <c r="B18" s="20"/>
      <c r="C18" s="1"/>
      <c r="D18" s="20"/>
      <c r="E18" s="20"/>
      <c r="F18" s="20"/>
      <c r="G18" s="20"/>
      <c r="H18" s="2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15" customHeight="1">
      <c r="A19" s="1" t="e">
        <f t="shared" si="0"/>
        <v>#REF!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15" customHeight="1">
      <c r="A20" s="1" t="e">
        <f t="shared" si="0"/>
        <v>#REF!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15" customHeight="1">
      <c r="A21" s="1" t="e">
        <f t="shared" si="0"/>
        <v>#REF!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15" customHeight="1">
      <c r="A22" s="1" t="e">
        <f t="shared" si="0"/>
        <v>#REF!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15" customHeight="1">
      <c r="A23" s="1" t="e">
        <f t="shared" si="0"/>
        <v>#REF!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H1" workbookViewId="0">
      <pane ySplit="1" topLeftCell="A2" activePane="bottomLeft" state="frozen"/>
      <selection activeCell="D1" sqref="D1"/>
      <selection pane="bottomLeft" activeCell="I4" sqref="I4"/>
    </sheetView>
  </sheetViews>
  <sheetFormatPr baseColWidth="10" defaultRowHeight="15"/>
  <cols>
    <col min="1" max="1" width="2.7109375" bestFit="1" customWidth="1"/>
    <col min="2" max="2" width="41.28515625" customWidth="1"/>
    <col min="3" max="3" width="21.7109375" customWidth="1"/>
    <col min="4" max="4" width="56.28515625" customWidth="1"/>
    <col min="5" max="5" width="18.28515625" customWidth="1"/>
    <col min="6" max="6" width="39.28515625" customWidth="1"/>
    <col min="7" max="7" width="18.28515625" customWidth="1"/>
    <col min="8" max="8" width="24.5703125" customWidth="1"/>
    <col min="9" max="9" width="30" customWidth="1"/>
    <col min="10" max="10" width="36" customWidth="1"/>
    <col min="11" max="12" width="11" bestFit="1" customWidth="1"/>
    <col min="13" max="13" width="13.5703125" bestFit="1" customWidth="1"/>
    <col min="14" max="14" width="15.42578125" bestFit="1" customWidth="1"/>
    <col min="15" max="15" width="28.85546875" customWidth="1"/>
    <col min="16" max="16" width="14.28515625" customWidth="1"/>
    <col min="17" max="17" width="16.28515625" customWidth="1"/>
    <col min="18" max="18" width="15.85546875" customWidth="1"/>
    <col min="19" max="19" width="15.5703125" customWidth="1"/>
    <col min="20" max="20" width="19" customWidth="1"/>
    <col min="21" max="21" width="19.28515625" customWidth="1"/>
    <col min="22" max="22" width="24.28515625" customWidth="1"/>
  </cols>
  <sheetData>
    <row r="1" spans="1:22" s="6" customFormat="1" ht="47.2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5" t="s">
        <v>275</v>
      </c>
      <c r="C2" s="11" t="s">
        <v>32</v>
      </c>
      <c r="D2" s="17" t="s">
        <v>284</v>
      </c>
      <c r="E2" s="23">
        <v>5004</v>
      </c>
      <c r="F2" s="18" t="s">
        <v>293</v>
      </c>
      <c r="G2" s="1" t="s">
        <v>293</v>
      </c>
      <c r="H2" s="1" t="s">
        <v>305</v>
      </c>
      <c r="I2" s="13" t="s">
        <v>304</v>
      </c>
      <c r="J2" s="15" t="s">
        <v>299</v>
      </c>
      <c r="K2" s="13" t="s">
        <v>96</v>
      </c>
      <c r="L2" s="11" t="s">
        <v>93</v>
      </c>
      <c r="M2" s="11" t="s">
        <v>93</v>
      </c>
      <c r="N2" s="11" t="s">
        <v>96</v>
      </c>
      <c r="O2" s="11" t="s">
        <v>96</v>
      </c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5" t="s">
        <v>276</v>
      </c>
      <c r="C3" s="11"/>
      <c r="D3" s="17" t="s">
        <v>285</v>
      </c>
      <c r="E3" s="23">
        <v>5540</v>
      </c>
      <c r="F3" s="18" t="s">
        <v>294</v>
      </c>
      <c r="G3" s="1" t="s">
        <v>293</v>
      </c>
      <c r="H3" s="1" t="s">
        <v>307</v>
      </c>
      <c r="I3" s="13" t="s">
        <v>306</v>
      </c>
      <c r="J3" s="15" t="s">
        <v>300</v>
      </c>
      <c r="K3" s="13" t="s">
        <v>93</v>
      </c>
      <c r="L3" s="11" t="s">
        <v>93</v>
      </c>
      <c r="M3" s="11" t="s">
        <v>93</v>
      </c>
      <c r="N3" s="11" t="s">
        <v>96</v>
      </c>
      <c r="O3" s="11" t="s">
        <v>96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23" si="0">A3+1</f>
        <v>3</v>
      </c>
      <c r="B4" s="16" t="s">
        <v>277</v>
      </c>
      <c r="C4" s="11" t="s">
        <v>32</v>
      </c>
      <c r="D4" s="18" t="s">
        <v>286</v>
      </c>
      <c r="E4" s="23">
        <v>5540</v>
      </c>
      <c r="F4" s="19" t="s">
        <v>294</v>
      </c>
      <c r="G4" s="1" t="s">
        <v>293</v>
      </c>
      <c r="H4" s="1" t="s">
        <v>309</v>
      </c>
      <c r="I4" s="13" t="s">
        <v>308</v>
      </c>
      <c r="J4" s="15" t="s">
        <v>301</v>
      </c>
      <c r="K4" s="13" t="s">
        <v>96</v>
      </c>
      <c r="L4" s="12" t="s">
        <v>93</v>
      </c>
      <c r="M4" s="12" t="s">
        <v>93</v>
      </c>
      <c r="N4" s="12" t="s">
        <v>96</v>
      </c>
      <c r="O4" s="12" t="s">
        <v>96</v>
      </c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5" t="s">
        <v>278</v>
      </c>
      <c r="C5" s="11"/>
      <c r="D5" s="17" t="s">
        <v>287</v>
      </c>
      <c r="E5" s="23" t="s">
        <v>311</v>
      </c>
      <c r="F5" s="18" t="s">
        <v>295</v>
      </c>
      <c r="G5" s="20" t="s">
        <v>293</v>
      </c>
      <c r="H5" s="20" t="s">
        <v>312</v>
      </c>
      <c r="I5" s="14" t="s">
        <v>310</v>
      </c>
      <c r="J5" s="15" t="s">
        <v>194</v>
      </c>
      <c r="K5" s="13" t="s">
        <v>93</v>
      </c>
      <c r="L5" s="11" t="s">
        <v>93</v>
      </c>
      <c r="M5" s="11" t="s">
        <v>93</v>
      </c>
      <c r="N5" s="11" t="s">
        <v>93</v>
      </c>
      <c r="O5" s="11" t="s">
        <v>93</v>
      </c>
      <c r="P5" s="1"/>
      <c r="Q5" s="1"/>
      <c r="R5" s="1"/>
      <c r="S5" s="1"/>
      <c r="T5" s="1"/>
      <c r="U5" s="1"/>
      <c r="V5" s="1"/>
    </row>
    <row r="6" spans="1:22" ht="25.15" customHeight="1">
      <c r="A6" s="1">
        <f t="shared" si="0"/>
        <v>5</v>
      </c>
      <c r="B6" s="5" t="s">
        <v>279</v>
      </c>
      <c r="C6" s="11" t="s">
        <v>31</v>
      </c>
      <c r="D6" s="18" t="s">
        <v>288</v>
      </c>
      <c r="E6" s="23">
        <v>5002</v>
      </c>
      <c r="F6" s="18" t="s">
        <v>293</v>
      </c>
      <c r="G6" s="20" t="s">
        <v>293</v>
      </c>
      <c r="H6" s="21" t="s">
        <v>314</v>
      </c>
      <c r="I6" s="13" t="s">
        <v>313</v>
      </c>
      <c r="J6" s="15" t="s">
        <v>194</v>
      </c>
      <c r="K6" s="13" t="s">
        <v>96</v>
      </c>
      <c r="L6" s="11" t="s">
        <v>93</v>
      </c>
      <c r="M6" s="11" t="s">
        <v>93</v>
      </c>
      <c r="N6" s="11" t="s">
        <v>96</v>
      </c>
      <c r="O6" s="11" t="s">
        <v>96</v>
      </c>
      <c r="P6" s="1"/>
      <c r="Q6" s="1"/>
      <c r="R6" s="1"/>
      <c r="S6" s="1"/>
      <c r="T6" s="1"/>
      <c r="U6" s="1"/>
      <c r="V6" s="1"/>
    </row>
    <row r="7" spans="1:22" ht="25.15" customHeight="1">
      <c r="A7" s="1">
        <f t="shared" si="0"/>
        <v>6</v>
      </c>
      <c r="B7" s="5" t="s">
        <v>280</v>
      </c>
      <c r="C7" s="11" t="s">
        <v>31</v>
      </c>
      <c r="D7" s="18" t="s">
        <v>289</v>
      </c>
      <c r="E7" s="23" t="s">
        <v>315</v>
      </c>
      <c r="F7" s="18" t="s">
        <v>293</v>
      </c>
      <c r="G7" s="20" t="s">
        <v>293</v>
      </c>
      <c r="H7" s="20" t="s">
        <v>317</v>
      </c>
      <c r="I7" s="13" t="s">
        <v>316</v>
      </c>
      <c r="J7" s="15" t="s">
        <v>194</v>
      </c>
      <c r="K7" s="13" t="s">
        <v>96</v>
      </c>
      <c r="L7" s="11" t="s">
        <v>93</v>
      </c>
      <c r="M7" s="11" t="s">
        <v>93</v>
      </c>
      <c r="N7" s="11" t="s">
        <v>96</v>
      </c>
      <c r="O7" s="11" t="s">
        <v>96</v>
      </c>
      <c r="P7" s="1"/>
      <c r="Q7" s="1"/>
      <c r="R7" s="1"/>
      <c r="S7" s="1"/>
      <c r="T7" s="1"/>
      <c r="U7" s="1"/>
      <c r="V7" s="1"/>
    </row>
    <row r="8" spans="1:22" ht="25.15" customHeight="1">
      <c r="A8" s="1">
        <f t="shared" si="0"/>
        <v>7</v>
      </c>
      <c r="B8" s="5" t="s">
        <v>281</v>
      </c>
      <c r="C8" s="11" t="s">
        <v>32</v>
      </c>
      <c r="D8" s="17" t="s">
        <v>290</v>
      </c>
      <c r="E8" s="23" t="s">
        <v>318</v>
      </c>
      <c r="F8" s="18" t="s">
        <v>296</v>
      </c>
      <c r="G8" s="20" t="s">
        <v>293</v>
      </c>
      <c r="H8" s="20" t="s">
        <v>320</v>
      </c>
      <c r="I8" s="13" t="s">
        <v>319</v>
      </c>
      <c r="J8" s="15" t="s">
        <v>302</v>
      </c>
      <c r="K8" s="13" t="s">
        <v>96</v>
      </c>
      <c r="L8" s="11" t="s">
        <v>93</v>
      </c>
      <c r="M8" s="11" t="s">
        <v>93</v>
      </c>
      <c r="N8" s="11" t="s">
        <v>96</v>
      </c>
      <c r="O8" s="11" t="s">
        <v>96</v>
      </c>
      <c r="P8" s="1"/>
      <c r="Q8" s="1"/>
      <c r="R8" s="1"/>
      <c r="S8" s="1"/>
      <c r="T8" s="1"/>
      <c r="U8" s="1"/>
      <c r="V8" s="1"/>
    </row>
    <row r="9" spans="1:22" ht="25.15" customHeight="1">
      <c r="A9" s="1" t="e">
        <f>#REF!+1</f>
        <v>#REF!</v>
      </c>
      <c r="B9" s="5" t="s">
        <v>282</v>
      </c>
      <c r="C9" s="11" t="s">
        <v>32</v>
      </c>
      <c r="D9" s="18" t="s">
        <v>291</v>
      </c>
      <c r="E9" s="23">
        <v>5110</v>
      </c>
      <c r="F9" s="18" t="s">
        <v>297</v>
      </c>
      <c r="G9" s="20" t="s">
        <v>293</v>
      </c>
      <c r="H9" s="20" t="s">
        <v>322</v>
      </c>
      <c r="I9" s="13" t="s">
        <v>321</v>
      </c>
      <c r="J9" s="15" t="s">
        <v>303</v>
      </c>
      <c r="K9" s="13" t="s">
        <v>96</v>
      </c>
      <c r="L9" s="11" t="s">
        <v>93</v>
      </c>
      <c r="M9" s="11" t="s">
        <v>93</v>
      </c>
      <c r="N9" s="11" t="s">
        <v>96</v>
      </c>
      <c r="O9" s="11" t="s">
        <v>96</v>
      </c>
      <c r="P9" s="1"/>
      <c r="Q9" s="1"/>
      <c r="R9" s="1"/>
      <c r="S9" s="1"/>
      <c r="T9" s="1"/>
      <c r="U9" s="1"/>
      <c r="V9" s="1"/>
    </row>
    <row r="10" spans="1:22" ht="25.15" customHeight="1">
      <c r="A10" s="1" t="e">
        <f t="shared" si="0"/>
        <v>#REF!</v>
      </c>
      <c r="B10" s="5" t="s">
        <v>283</v>
      </c>
      <c r="C10" s="11" t="s">
        <v>31</v>
      </c>
      <c r="D10" s="18" t="s">
        <v>292</v>
      </c>
      <c r="E10" s="23">
        <v>5309</v>
      </c>
      <c r="F10" s="18" t="s">
        <v>298</v>
      </c>
      <c r="G10" s="20" t="s">
        <v>293</v>
      </c>
      <c r="H10" s="20" t="s">
        <v>324</v>
      </c>
      <c r="I10" s="13" t="s">
        <v>323</v>
      </c>
      <c r="J10" s="15" t="s">
        <v>195</v>
      </c>
      <c r="K10" s="13" t="s">
        <v>96</v>
      </c>
      <c r="L10" s="11" t="s">
        <v>93</v>
      </c>
      <c r="M10" s="11" t="s">
        <v>93</v>
      </c>
      <c r="N10" s="11" t="s">
        <v>96</v>
      </c>
      <c r="O10" s="11" t="s">
        <v>96</v>
      </c>
      <c r="P10" s="1"/>
      <c r="Q10" s="1"/>
      <c r="R10" s="1"/>
      <c r="S10" s="1"/>
      <c r="T10" s="1"/>
      <c r="U10" s="1"/>
      <c r="V10" s="1"/>
    </row>
    <row r="11" spans="1:22" ht="25.15" customHeight="1">
      <c r="A11" s="1" t="e">
        <f t="shared" si="0"/>
        <v>#REF!</v>
      </c>
      <c r="B11" s="16"/>
      <c r="C11" s="11"/>
      <c r="D11" s="18"/>
      <c r="E11" s="22"/>
      <c r="F11" s="19"/>
      <c r="G11" s="20"/>
      <c r="H11" s="20"/>
      <c r="I11" s="13"/>
      <c r="J11" s="15"/>
      <c r="K11" s="13"/>
      <c r="L11" s="12"/>
      <c r="M11" s="12"/>
      <c r="N11" s="12"/>
      <c r="O11" s="12"/>
      <c r="P11" s="1"/>
      <c r="Q11" s="1"/>
      <c r="R11" s="1"/>
      <c r="S11" s="1"/>
      <c r="T11" s="1"/>
      <c r="U11" s="1"/>
      <c r="V11" s="1"/>
    </row>
    <row r="12" spans="1:22" ht="25.15" customHeight="1">
      <c r="A12" s="1" t="e">
        <f t="shared" si="0"/>
        <v>#REF!</v>
      </c>
      <c r="B12" s="5"/>
      <c r="C12" s="11"/>
      <c r="D12" s="18"/>
      <c r="E12" s="14"/>
      <c r="F12" s="18"/>
      <c r="G12" s="20"/>
      <c r="H12" s="20"/>
      <c r="I12" s="13"/>
      <c r="J12" s="15"/>
      <c r="K12" s="13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</row>
    <row r="13" spans="1:22" ht="25.15" customHeight="1">
      <c r="A13" s="1" t="e">
        <f t="shared" si="0"/>
        <v>#REF!</v>
      </c>
      <c r="B13" s="16"/>
      <c r="C13" s="12"/>
      <c r="D13" s="19"/>
      <c r="E13" s="13"/>
      <c r="F13" s="19"/>
      <c r="G13" s="20"/>
      <c r="H13" s="20"/>
      <c r="I13" s="13"/>
      <c r="J13" s="15"/>
      <c r="K13" s="13"/>
      <c r="L13" s="12"/>
      <c r="M13" s="12"/>
      <c r="N13" s="12"/>
      <c r="O13" s="12"/>
      <c r="P13" s="1"/>
      <c r="Q13" s="1"/>
      <c r="R13" s="1"/>
      <c r="S13" s="1"/>
      <c r="T13" s="1"/>
      <c r="U13" s="1"/>
      <c r="V13" s="1"/>
    </row>
    <row r="14" spans="1:22" ht="25.15" customHeight="1">
      <c r="A14" s="1" t="e">
        <f t="shared" si="0"/>
        <v>#REF!</v>
      </c>
      <c r="B14" s="16"/>
      <c r="C14" s="12"/>
      <c r="D14" s="16"/>
      <c r="E14" s="13"/>
      <c r="F14" s="16"/>
      <c r="G14" s="20"/>
      <c r="H14" s="20"/>
      <c r="I14" s="13"/>
      <c r="J14" s="15"/>
      <c r="K14" s="13"/>
      <c r="L14" s="12"/>
      <c r="M14" s="12"/>
      <c r="N14" s="12"/>
      <c r="O14" s="12"/>
      <c r="P14" s="1"/>
      <c r="Q14" s="1"/>
      <c r="R14" s="1"/>
      <c r="S14" s="1"/>
      <c r="T14" s="1"/>
      <c r="U14" s="1"/>
      <c r="V14" s="1"/>
    </row>
    <row r="15" spans="1:22" ht="25.15" customHeight="1">
      <c r="A15" s="1" t="e">
        <f t="shared" si="0"/>
        <v>#REF!</v>
      </c>
      <c r="B15" s="20"/>
      <c r="C15" s="13"/>
      <c r="D15" s="20"/>
      <c r="E15" s="13"/>
      <c r="F15" s="20"/>
      <c r="G15" s="20"/>
      <c r="H15" s="20"/>
      <c r="I15" s="13"/>
      <c r="J15" s="15"/>
      <c r="K15" s="13"/>
      <c r="L15" s="13"/>
      <c r="M15" s="13"/>
      <c r="N15" s="13"/>
      <c r="O15" s="13"/>
      <c r="P15" s="1"/>
      <c r="Q15" s="1"/>
      <c r="R15" s="1"/>
      <c r="S15" s="1"/>
      <c r="T15" s="1"/>
      <c r="U15" s="1"/>
      <c r="V15" s="1"/>
    </row>
    <row r="16" spans="1:22" ht="25.15" customHeight="1">
      <c r="A16" s="1" t="e">
        <f t="shared" si="0"/>
        <v>#REF!</v>
      </c>
      <c r="B16" s="20"/>
      <c r="C16" s="1"/>
      <c r="D16" s="20"/>
      <c r="E16" s="20"/>
      <c r="F16" s="20"/>
      <c r="G16" s="20"/>
      <c r="H16" s="2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5.15" customHeight="1">
      <c r="A17" s="1" t="e">
        <f t="shared" si="0"/>
        <v>#REF!</v>
      </c>
      <c r="B17" s="20"/>
      <c r="C17" s="1"/>
      <c r="D17" s="20"/>
      <c r="E17" s="20"/>
      <c r="F17" s="20"/>
      <c r="G17" s="20"/>
      <c r="H17" s="2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15" customHeight="1">
      <c r="A18" s="1" t="e">
        <f t="shared" si="0"/>
        <v>#REF!</v>
      </c>
      <c r="B18" s="20"/>
      <c r="C18" s="1"/>
      <c r="D18" s="20"/>
      <c r="E18" s="20"/>
      <c r="F18" s="20"/>
      <c r="G18" s="20"/>
      <c r="H18" s="2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15" customHeight="1">
      <c r="A19" s="1" t="e">
        <f t="shared" si="0"/>
        <v>#REF!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15" customHeight="1">
      <c r="A20" s="1" t="e">
        <f t="shared" si="0"/>
        <v>#REF!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15" customHeight="1">
      <c r="A21" s="1" t="e">
        <f t="shared" si="0"/>
        <v>#REF!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15" customHeight="1">
      <c r="A22" s="1" t="e">
        <f t="shared" si="0"/>
        <v>#REF!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15" customHeight="1">
      <c r="A23" s="1" t="e">
        <f t="shared" si="0"/>
        <v>#REF!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pane ySplit="1" topLeftCell="A2" activePane="bottomLeft" state="frozen"/>
      <selection activeCell="D1" sqref="D1"/>
      <selection pane="bottomLeft" activeCell="I18" sqref="I18"/>
    </sheetView>
  </sheetViews>
  <sheetFormatPr baseColWidth="10" defaultRowHeight="15"/>
  <cols>
    <col min="1" max="1" width="2.7109375" bestFit="1" customWidth="1"/>
    <col min="2" max="2" width="41.28515625" customWidth="1"/>
    <col min="3" max="3" width="21.7109375" customWidth="1"/>
    <col min="4" max="4" width="56.28515625" customWidth="1"/>
    <col min="5" max="5" width="18.28515625" customWidth="1"/>
    <col min="6" max="6" width="39.28515625" customWidth="1"/>
    <col min="7" max="7" width="18.28515625" customWidth="1"/>
    <col min="8" max="8" width="33.28515625" customWidth="1"/>
    <col min="9" max="9" width="25.28515625" customWidth="1"/>
    <col min="10" max="10" width="13.5703125" customWidth="1"/>
    <col min="11" max="12" width="11" bestFit="1" customWidth="1"/>
    <col min="13" max="13" width="13.5703125" bestFit="1" customWidth="1"/>
    <col min="14" max="14" width="15.42578125" bestFit="1" customWidth="1"/>
    <col min="15" max="15" width="28.85546875" customWidth="1"/>
    <col min="16" max="16" width="14.28515625" customWidth="1"/>
    <col min="17" max="17" width="16.28515625" customWidth="1"/>
    <col min="18" max="18" width="15.85546875" customWidth="1"/>
    <col min="19" max="19" width="15.5703125" customWidth="1"/>
    <col min="20" max="20" width="19" customWidth="1"/>
    <col min="21" max="21" width="19.28515625" customWidth="1"/>
    <col min="22" max="22" width="24.28515625" customWidth="1"/>
  </cols>
  <sheetData>
    <row r="1" spans="1:22" s="6" customFormat="1" ht="47.2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5" t="s">
        <v>238</v>
      </c>
      <c r="C2" s="11" t="s">
        <v>99</v>
      </c>
      <c r="D2" s="17" t="s">
        <v>241</v>
      </c>
      <c r="E2" s="13">
        <v>40560</v>
      </c>
      <c r="F2" s="18" t="s">
        <v>245</v>
      </c>
      <c r="G2" s="13" t="s">
        <v>249</v>
      </c>
      <c r="H2" s="13" t="s">
        <v>264</v>
      </c>
      <c r="I2" s="13" t="s">
        <v>263</v>
      </c>
      <c r="J2" s="15" t="s">
        <v>195</v>
      </c>
      <c r="K2" s="13" t="s">
        <v>96</v>
      </c>
      <c r="L2" s="11" t="s">
        <v>93</v>
      </c>
      <c r="M2" s="11" t="s">
        <v>93</v>
      </c>
      <c r="N2" s="11" t="s">
        <v>96</v>
      </c>
      <c r="O2" s="11" t="s">
        <v>96</v>
      </c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5"/>
      <c r="C3" s="11" t="s">
        <v>115</v>
      </c>
      <c r="D3" s="18" t="s">
        <v>242</v>
      </c>
      <c r="E3" s="13">
        <v>40150</v>
      </c>
      <c r="F3" s="18" t="s">
        <v>246</v>
      </c>
      <c r="G3" s="13" t="s">
        <v>249</v>
      </c>
      <c r="H3" s="13" t="s">
        <v>257</v>
      </c>
      <c r="I3" s="13"/>
      <c r="J3" s="15" t="s">
        <v>195</v>
      </c>
      <c r="K3" s="13" t="s">
        <v>96</v>
      </c>
      <c r="L3" s="11" t="s">
        <v>93</v>
      </c>
      <c r="M3" s="11" t="s">
        <v>93</v>
      </c>
      <c r="N3" s="11" t="s">
        <v>96</v>
      </c>
      <c r="O3" s="11" t="s">
        <v>96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9" si="0">A3+1</f>
        <v>3</v>
      </c>
      <c r="B4" s="5"/>
      <c r="C4" s="11" t="s">
        <v>31</v>
      </c>
      <c r="D4" s="18" t="s">
        <v>252</v>
      </c>
      <c r="E4" s="13" t="s">
        <v>259</v>
      </c>
      <c r="F4" s="18" t="s">
        <v>247</v>
      </c>
      <c r="G4" s="13" t="s">
        <v>249</v>
      </c>
      <c r="H4" s="13" t="s">
        <v>261</v>
      </c>
      <c r="I4" s="13" t="s">
        <v>260</v>
      </c>
      <c r="J4" s="15" t="s">
        <v>195</v>
      </c>
      <c r="K4" s="13" t="s">
        <v>93</v>
      </c>
      <c r="L4" s="12" t="s">
        <v>93</v>
      </c>
      <c r="M4" s="12" t="s">
        <v>93</v>
      </c>
      <c r="N4" s="12" t="s">
        <v>93</v>
      </c>
      <c r="O4" s="12" t="s">
        <v>93</v>
      </c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16" t="s">
        <v>239</v>
      </c>
      <c r="C5" s="11"/>
      <c r="D5" s="18" t="s">
        <v>243</v>
      </c>
      <c r="E5" s="13">
        <v>40280</v>
      </c>
      <c r="F5" s="19" t="s">
        <v>248</v>
      </c>
      <c r="G5" s="13" t="s">
        <v>249</v>
      </c>
      <c r="H5" s="13" t="s">
        <v>266</v>
      </c>
      <c r="I5" s="14" t="s">
        <v>265</v>
      </c>
      <c r="J5" s="15" t="s">
        <v>195</v>
      </c>
      <c r="K5" s="13" t="s">
        <v>93</v>
      </c>
      <c r="L5" s="11" t="s">
        <v>93</v>
      </c>
      <c r="M5" s="11" t="s">
        <v>93</v>
      </c>
      <c r="N5" s="11" t="s">
        <v>96</v>
      </c>
      <c r="O5" s="11" t="s">
        <v>93</v>
      </c>
      <c r="P5" s="1"/>
      <c r="Q5" s="1"/>
      <c r="R5" s="1"/>
      <c r="S5" s="1"/>
      <c r="T5" s="1"/>
      <c r="U5" s="1"/>
      <c r="V5" s="1"/>
    </row>
    <row r="6" spans="1:22" ht="25.15" customHeight="1">
      <c r="A6" s="1">
        <f t="shared" si="0"/>
        <v>5</v>
      </c>
      <c r="B6" s="5"/>
      <c r="C6" s="11" t="s">
        <v>99</v>
      </c>
      <c r="D6" s="18" t="s">
        <v>251</v>
      </c>
      <c r="E6" s="14" t="s">
        <v>273</v>
      </c>
      <c r="F6" s="18" t="s">
        <v>249</v>
      </c>
      <c r="G6" s="13" t="s">
        <v>249</v>
      </c>
      <c r="H6" s="14" t="s">
        <v>268</v>
      </c>
      <c r="I6" s="13" t="s">
        <v>272</v>
      </c>
      <c r="J6" s="15" t="s">
        <v>195</v>
      </c>
      <c r="K6" s="13" t="s">
        <v>96</v>
      </c>
      <c r="L6" s="11" t="s">
        <v>93</v>
      </c>
      <c r="M6" s="11" t="s">
        <v>93</v>
      </c>
      <c r="N6" s="11" t="s">
        <v>96</v>
      </c>
      <c r="O6" s="11" t="s">
        <v>96</v>
      </c>
      <c r="P6" s="1"/>
      <c r="Q6" s="1"/>
      <c r="R6" s="1"/>
      <c r="S6" s="1"/>
      <c r="T6" s="1"/>
      <c r="U6" s="1"/>
      <c r="V6" s="1"/>
    </row>
    <row r="7" spans="1:22" ht="25.15" customHeight="1">
      <c r="A7" s="1">
        <f t="shared" si="0"/>
        <v>6</v>
      </c>
      <c r="B7" s="16" t="s">
        <v>240</v>
      </c>
      <c r="C7" s="12" t="s">
        <v>31</v>
      </c>
      <c r="D7" s="19" t="s">
        <v>244</v>
      </c>
      <c r="E7" s="13">
        <v>40005</v>
      </c>
      <c r="F7" s="19" t="s">
        <v>249</v>
      </c>
      <c r="G7" s="13" t="s">
        <v>249</v>
      </c>
      <c r="H7" s="13" t="s">
        <v>267</v>
      </c>
      <c r="I7" s="13" t="s">
        <v>274</v>
      </c>
      <c r="J7" s="15" t="s">
        <v>195</v>
      </c>
      <c r="K7" s="13" t="s">
        <v>96</v>
      </c>
      <c r="L7" s="11" t="s">
        <v>93</v>
      </c>
      <c r="M7" s="11" t="s">
        <v>93</v>
      </c>
      <c r="N7" s="11" t="s">
        <v>96</v>
      </c>
      <c r="O7" s="11" t="s">
        <v>250</v>
      </c>
      <c r="P7" s="1"/>
      <c r="Q7" s="1"/>
      <c r="R7" s="1"/>
      <c r="S7" s="1"/>
      <c r="T7" s="1"/>
      <c r="U7" s="1"/>
      <c r="V7" s="1"/>
    </row>
    <row r="8" spans="1:22" ht="25.15" customHeight="1">
      <c r="A8" s="1" t="e">
        <f>#REF!+1</f>
        <v>#REF!</v>
      </c>
      <c r="B8" s="20" t="s">
        <v>253</v>
      </c>
      <c r="C8" s="13"/>
      <c r="D8" s="20" t="s">
        <v>254</v>
      </c>
      <c r="E8" s="13" t="s">
        <v>270</v>
      </c>
      <c r="F8" s="20" t="s">
        <v>249</v>
      </c>
      <c r="G8" s="13" t="s">
        <v>249</v>
      </c>
      <c r="H8" s="13" t="s">
        <v>271</v>
      </c>
      <c r="I8" s="13" t="s">
        <v>269</v>
      </c>
      <c r="J8" s="15" t="s">
        <v>195</v>
      </c>
      <c r="K8" s="13" t="s">
        <v>93</v>
      </c>
      <c r="L8" s="13" t="s">
        <v>96</v>
      </c>
      <c r="M8" s="13" t="s">
        <v>93</v>
      </c>
      <c r="N8" s="13" t="s">
        <v>96</v>
      </c>
      <c r="O8" s="13" t="s">
        <v>96</v>
      </c>
      <c r="P8" s="1"/>
      <c r="Q8" s="1"/>
      <c r="R8" s="1"/>
      <c r="S8" s="1"/>
      <c r="T8" s="1"/>
      <c r="U8" s="1"/>
      <c r="V8" s="1"/>
    </row>
    <row r="9" spans="1:22" ht="25.15" customHeight="1">
      <c r="A9" s="1" t="e">
        <f t="shared" si="0"/>
        <v>#REF!</v>
      </c>
      <c r="B9" s="1"/>
      <c r="C9" s="13" t="s">
        <v>115</v>
      </c>
      <c r="D9" s="15" t="s">
        <v>256</v>
      </c>
      <c r="E9" s="13">
        <v>40150</v>
      </c>
      <c r="F9" s="15" t="s">
        <v>246</v>
      </c>
      <c r="G9" s="13" t="s">
        <v>249</v>
      </c>
      <c r="H9" s="13" t="s">
        <v>258</v>
      </c>
      <c r="I9" s="13"/>
      <c r="J9" s="15" t="s">
        <v>195</v>
      </c>
      <c r="K9" s="13" t="s">
        <v>96</v>
      </c>
      <c r="L9" s="13" t="s">
        <v>93</v>
      </c>
      <c r="M9" s="13" t="s">
        <v>93</v>
      </c>
      <c r="N9" s="13" t="s">
        <v>96</v>
      </c>
      <c r="O9" s="13" t="s">
        <v>96</v>
      </c>
      <c r="P9" s="1"/>
      <c r="Q9" s="1"/>
      <c r="R9" s="1"/>
      <c r="S9" s="1"/>
      <c r="T9" s="1"/>
      <c r="U9" s="1"/>
      <c r="V9" s="1"/>
    </row>
    <row r="10" spans="1:22" ht="25.15" customHeight="1">
      <c r="A10" s="1" t="e">
        <f>#REF!+1</f>
        <v>#REF!</v>
      </c>
      <c r="B10" s="1"/>
      <c r="C10" s="13" t="s">
        <v>99</v>
      </c>
      <c r="D10" s="15" t="s">
        <v>255</v>
      </c>
      <c r="E10" s="13">
        <v>40593</v>
      </c>
      <c r="F10" s="15" t="s">
        <v>247</v>
      </c>
      <c r="G10" s="13" t="s">
        <v>249</v>
      </c>
      <c r="H10" s="13" t="s">
        <v>262</v>
      </c>
      <c r="I10" s="13" t="s">
        <v>263</v>
      </c>
      <c r="J10" s="15" t="s">
        <v>195</v>
      </c>
      <c r="K10" s="13" t="s">
        <v>96</v>
      </c>
      <c r="L10" s="13" t="s">
        <v>93</v>
      </c>
      <c r="M10" s="13" t="s">
        <v>93</v>
      </c>
      <c r="N10" s="13" t="s">
        <v>96</v>
      </c>
      <c r="O10" s="13" t="s">
        <v>96</v>
      </c>
      <c r="P10" s="1"/>
      <c r="Q10" s="1"/>
      <c r="R10" s="1"/>
      <c r="S10" s="1"/>
      <c r="T10" s="1"/>
      <c r="U10" s="1"/>
      <c r="V10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F1" workbookViewId="0">
      <pane ySplit="1" topLeftCell="A2" activePane="bottomLeft" state="frozen"/>
      <selection activeCell="D1" sqref="D1"/>
      <selection pane="bottomLeft" activeCell="M19" sqref="M19"/>
    </sheetView>
  </sheetViews>
  <sheetFormatPr baseColWidth="10" defaultRowHeight="15"/>
  <cols>
    <col min="1" max="1" width="2.7109375" bestFit="1" customWidth="1"/>
    <col min="2" max="2" width="41.28515625" customWidth="1"/>
    <col min="3" max="3" width="21.7109375" customWidth="1"/>
    <col min="4" max="4" width="56.28515625" customWidth="1"/>
    <col min="5" max="5" width="18.28515625" customWidth="1"/>
    <col min="6" max="6" width="39.28515625" customWidth="1"/>
    <col min="7" max="7" width="18.28515625" customWidth="1"/>
    <col min="8" max="8" width="24.5703125" customWidth="1"/>
    <col min="9" max="9" width="19.5703125" bestFit="1" customWidth="1"/>
    <col min="10" max="10" width="46.5703125" customWidth="1"/>
    <col min="11" max="12" width="11" bestFit="1" customWidth="1"/>
    <col min="13" max="13" width="13.5703125" bestFit="1" customWidth="1"/>
    <col min="14" max="14" width="15.42578125" bestFit="1" customWidth="1"/>
    <col min="15" max="15" width="28.85546875" customWidth="1"/>
    <col min="16" max="16" width="14.28515625" customWidth="1"/>
    <col min="17" max="17" width="16.28515625" customWidth="1"/>
    <col min="18" max="18" width="15.85546875" customWidth="1"/>
    <col min="19" max="19" width="15.5703125" customWidth="1"/>
    <col min="20" max="20" width="19" customWidth="1"/>
    <col min="21" max="21" width="19.28515625" customWidth="1"/>
    <col min="22" max="22" width="24.28515625" customWidth="1"/>
  </cols>
  <sheetData>
    <row r="1" spans="1:22" s="6" customFormat="1" ht="47.2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5" t="s">
        <v>159</v>
      </c>
      <c r="C2" s="11" t="s">
        <v>32</v>
      </c>
      <c r="D2" s="17" t="s">
        <v>171</v>
      </c>
      <c r="E2" s="13">
        <v>47112</v>
      </c>
      <c r="F2" s="18" t="s">
        <v>182</v>
      </c>
      <c r="G2" s="1" t="s">
        <v>186</v>
      </c>
      <c r="H2" s="1" t="s">
        <v>201</v>
      </c>
      <c r="I2" s="13" t="s">
        <v>202</v>
      </c>
      <c r="J2" s="15" t="s">
        <v>194</v>
      </c>
      <c r="K2" s="13" t="s">
        <v>96</v>
      </c>
      <c r="L2" s="11" t="s">
        <v>93</v>
      </c>
      <c r="M2" s="11" t="s">
        <v>93</v>
      </c>
      <c r="N2" s="11" t="s">
        <v>93</v>
      </c>
      <c r="O2" s="11" t="s">
        <v>96</v>
      </c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5" t="s">
        <v>160</v>
      </c>
      <c r="C3" s="11" t="s">
        <v>31</v>
      </c>
      <c r="D3" s="17" t="s">
        <v>172</v>
      </c>
      <c r="E3" s="13">
        <v>47130</v>
      </c>
      <c r="F3" s="18" t="s">
        <v>183</v>
      </c>
      <c r="G3" s="1" t="s">
        <v>186</v>
      </c>
      <c r="H3" s="1" t="s">
        <v>204</v>
      </c>
      <c r="I3" s="13" t="s">
        <v>203</v>
      </c>
      <c r="J3" s="15" t="s">
        <v>195</v>
      </c>
      <c r="K3" s="13" t="s">
        <v>96</v>
      </c>
      <c r="L3" s="11" t="s">
        <v>93</v>
      </c>
      <c r="M3" s="11" t="s">
        <v>93</v>
      </c>
      <c r="N3" s="11" t="s">
        <v>96</v>
      </c>
      <c r="O3" s="11" t="s">
        <v>96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23" si="0">A3+1</f>
        <v>3</v>
      </c>
      <c r="B4" s="16" t="s">
        <v>161</v>
      </c>
      <c r="C4" s="11" t="s">
        <v>31</v>
      </c>
      <c r="D4" s="18" t="s">
        <v>173</v>
      </c>
      <c r="E4" s="13" t="s">
        <v>205</v>
      </c>
      <c r="F4" s="19" t="s">
        <v>184</v>
      </c>
      <c r="G4" s="1" t="s">
        <v>186</v>
      </c>
      <c r="H4" s="1" t="s">
        <v>200</v>
      </c>
      <c r="I4" s="14" t="s">
        <v>206</v>
      </c>
      <c r="J4" s="15" t="s">
        <v>195</v>
      </c>
      <c r="K4" s="13" t="s">
        <v>96</v>
      </c>
      <c r="L4" s="12" t="s">
        <v>93</v>
      </c>
      <c r="M4" s="12" t="s">
        <v>93</v>
      </c>
      <c r="N4" s="12" t="s">
        <v>96</v>
      </c>
      <c r="O4" s="12" t="s">
        <v>96</v>
      </c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5" t="s">
        <v>162</v>
      </c>
      <c r="C5" s="11" t="s">
        <v>31</v>
      </c>
      <c r="D5" s="17" t="s">
        <v>174</v>
      </c>
      <c r="E5" s="13">
        <v>47193</v>
      </c>
      <c r="F5" s="18" t="s">
        <v>185</v>
      </c>
      <c r="G5" s="20" t="s">
        <v>186</v>
      </c>
      <c r="H5" s="20" t="s">
        <v>208</v>
      </c>
      <c r="I5" s="14" t="s">
        <v>207</v>
      </c>
      <c r="J5" s="15" t="s">
        <v>194</v>
      </c>
      <c r="K5" s="13" t="s">
        <v>96</v>
      </c>
      <c r="L5" s="11" t="s">
        <v>93</v>
      </c>
      <c r="M5" s="11" t="s">
        <v>93</v>
      </c>
      <c r="N5" s="11" t="s">
        <v>96</v>
      </c>
      <c r="O5" s="11" t="s">
        <v>96</v>
      </c>
      <c r="P5" s="1"/>
      <c r="Q5" s="1"/>
      <c r="R5" s="1"/>
      <c r="S5" s="1"/>
      <c r="T5" s="1"/>
      <c r="U5" s="1"/>
      <c r="V5" s="1"/>
    </row>
    <row r="6" spans="1:22" ht="25.15" customHeight="1">
      <c r="A6" s="1">
        <f t="shared" si="0"/>
        <v>5</v>
      </c>
      <c r="B6" s="5" t="s">
        <v>163</v>
      </c>
      <c r="C6" s="11" t="s">
        <v>31</v>
      </c>
      <c r="D6" s="18" t="s">
        <v>175</v>
      </c>
      <c r="E6" s="13">
        <v>47009</v>
      </c>
      <c r="F6" s="18" t="s">
        <v>186</v>
      </c>
      <c r="G6" s="20" t="s">
        <v>186</v>
      </c>
      <c r="H6" s="21" t="s">
        <v>210</v>
      </c>
      <c r="I6" s="13" t="s">
        <v>209</v>
      </c>
      <c r="J6" s="15" t="s">
        <v>196</v>
      </c>
      <c r="K6" s="13" t="s">
        <v>96</v>
      </c>
      <c r="L6" s="11" t="s">
        <v>93</v>
      </c>
      <c r="M6" s="11" t="s">
        <v>93</v>
      </c>
      <c r="N6" s="11" t="s">
        <v>96</v>
      </c>
      <c r="O6" s="11" t="s">
        <v>96</v>
      </c>
      <c r="P6" s="1"/>
      <c r="Q6" s="1"/>
      <c r="R6" s="1"/>
      <c r="S6" s="1"/>
      <c r="T6" s="1"/>
      <c r="U6" s="1"/>
      <c r="V6" s="1"/>
    </row>
    <row r="7" spans="1:22" ht="25.15" customHeight="1">
      <c r="A7" s="1">
        <f t="shared" si="0"/>
        <v>6</v>
      </c>
      <c r="B7" s="5" t="s">
        <v>164</v>
      </c>
      <c r="C7" s="11" t="s">
        <v>31</v>
      </c>
      <c r="D7" s="18" t="s">
        <v>176</v>
      </c>
      <c r="E7" s="13">
        <v>47270</v>
      </c>
      <c r="F7" s="18" t="s">
        <v>187</v>
      </c>
      <c r="G7" s="20" t="s">
        <v>186</v>
      </c>
      <c r="H7" s="20" t="s">
        <v>212</v>
      </c>
      <c r="I7" s="13" t="s">
        <v>211</v>
      </c>
      <c r="J7" s="15" t="s">
        <v>197</v>
      </c>
      <c r="K7" s="13" t="s">
        <v>96</v>
      </c>
      <c r="L7" s="11" t="s">
        <v>93</v>
      </c>
      <c r="M7" s="11" t="s">
        <v>93</v>
      </c>
      <c r="N7" s="11" t="s">
        <v>96</v>
      </c>
      <c r="O7" s="11" t="s">
        <v>96</v>
      </c>
      <c r="P7" s="1"/>
      <c r="Q7" s="1"/>
      <c r="R7" s="1"/>
      <c r="S7" s="1"/>
      <c r="T7" s="1"/>
      <c r="U7" s="1"/>
      <c r="V7" s="1"/>
    </row>
    <row r="8" spans="1:22" ht="25.15" customHeight="1">
      <c r="A8" s="1">
        <f t="shared" si="0"/>
        <v>7</v>
      </c>
      <c r="B8" s="5" t="s">
        <v>165</v>
      </c>
      <c r="C8" s="11" t="s">
        <v>32</v>
      </c>
      <c r="D8" s="17" t="s">
        <v>177</v>
      </c>
      <c r="E8" s="13">
        <v>47133</v>
      </c>
      <c r="F8" s="18" t="s">
        <v>188</v>
      </c>
      <c r="G8" s="20" t="s">
        <v>186</v>
      </c>
      <c r="H8" s="20" t="s">
        <v>214</v>
      </c>
      <c r="I8" s="13" t="s">
        <v>213</v>
      </c>
      <c r="J8" s="15" t="s">
        <v>198</v>
      </c>
      <c r="K8" s="13" t="s">
        <v>93</v>
      </c>
      <c r="L8" s="11" t="s">
        <v>93</v>
      </c>
      <c r="M8" s="11" t="s">
        <v>93</v>
      </c>
      <c r="N8" s="11" t="s">
        <v>96</v>
      </c>
      <c r="O8" s="11" t="s">
        <v>93</v>
      </c>
      <c r="P8" s="1"/>
      <c r="Q8" s="1"/>
      <c r="R8" s="1"/>
      <c r="S8" s="1"/>
      <c r="T8" s="1"/>
      <c r="U8" s="1"/>
      <c r="V8" s="1"/>
    </row>
    <row r="9" spans="1:22" ht="25.15" customHeight="1">
      <c r="A9" s="1" t="e">
        <f>#REF!+1</f>
        <v>#REF!</v>
      </c>
      <c r="B9" s="5" t="s">
        <v>166</v>
      </c>
      <c r="C9" s="11" t="s">
        <v>32</v>
      </c>
      <c r="D9" s="18" t="s">
        <v>178</v>
      </c>
      <c r="E9" s="13">
        <v>34210</v>
      </c>
      <c r="F9" s="18" t="s">
        <v>189</v>
      </c>
      <c r="G9" s="20" t="s">
        <v>193</v>
      </c>
      <c r="H9" s="20" t="s">
        <v>216</v>
      </c>
      <c r="I9" s="13" t="s">
        <v>215</v>
      </c>
      <c r="J9" s="15" t="s">
        <v>195</v>
      </c>
      <c r="K9" s="13" t="s">
        <v>96</v>
      </c>
      <c r="L9" s="11" t="s">
        <v>93</v>
      </c>
      <c r="M9" s="11" t="s">
        <v>93</v>
      </c>
      <c r="N9" s="11" t="s">
        <v>96</v>
      </c>
      <c r="O9" s="11" t="s">
        <v>93</v>
      </c>
      <c r="P9" s="1"/>
      <c r="Q9" s="1"/>
      <c r="R9" s="1"/>
      <c r="S9" s="1"/>
      <c r="T9" s="1"/>
      <c r="U9" s="1"/>
      <c r="V9" s="1"/>
    </row>
    <row r="10" spans="1:22" ht="25.15" customHeight="1">
      <c r="A10" s="1" t="e">
        <f t="shared" si="0"/>
        <v>#REF!</v>
      </c>
      <c r="B10" s="5" t="s">
        <v>167</v>
      </c>
      <c r="C10" s="11" t="s">
        <v>115</v>
      </c>
      <c r="D10" s="18" t="s">
        <v>179</v>
      </c>
      <c r="E10" s="13">
        <v>34250</v>
      </c>
      <c r="F10" s="18" t="s">
        <v>190</v>
      </c>
      <c r="G10" s="20" t="s">
        <v>193</v>
      </c>
      <c r="H10" s="20" t="s">
        <v>218</v>
      </c>
      <c r="I10" s="13" t="s">
        <v>217</v>
      </c>
      <c r="J10" s="15" t="s">
        <v>195</v>
      </c>
      <c r="K10" s="13" t="s">
        <v>96</v>
      </c>
      <c r="L10" s="11" t="s">
        <v>93</v>
      </c>
      <c r="M10" s="11" t="s">
        <v>93</v>
      </c>
      <c r="N10" s="11" t="s">
        <v>96</v>
      </c>
      <c r="O10" s="11" t="s">
        <v>93</v>
      </c>
      <c r="P10" s="1"/>
      <c r="Q10" s="1"/>
      <c r="R10" s="1"/>
      <c r="S10" s="1"/>
      <c r="T10" s="1"/>
      <c r="U10" s="1"/>
      <c r="V10" s="1"/>
    </row>
    <row r="11" spans="1:22" ht="25.15" customHeight="1">
      <c r="A11" s="1" t="e">
        <f t="shared" si="0"/>
        <v>#REF!</v>
      </c>
      <c r="B11" s="16" t="s">
        <v>168</v>
      </c>
      <c r="C11" s="11" t="s">
        <v>158</v>
      </c>
      <c r="D11" s="18" t="s">
        <v>219</v>
      </c>
      <c r="E11" s="13">
        <v>34230</v>
      </c>
      <c r="F11" s="19" t="s">
        <v>191</v>
      </c>
      <c r="G11" s="20" t="s">
        <v>193</v>
      </c>
      <c r="H11" s="20" t="s">
        <v>221</v>
      </c>
      <c r="I11" s="13" t="s">
        <v>220</v>
      </c>
      <c r="J11" s="15" t="s">
        <v>195</v>
      </c>
      <c r="K11" s="13" t="s">
        <v>93</v>
      </c>
      <c r="L11" s="12" t="s">
        <v>93</v>
      </c>
      <c r="M11" s="12" t="s">
        <v>93</v>
      </c>
      <c r="N11" s="12" t="s">
        <v>96</v>
      </c>
      <c r="O11" s="12" t="s">
        <v>93</v>
      </c>
      <c r="P11" s="1"/>
      <c r="Q11" s="1"/>
      <c r="R11" s="1"/>
      <c r="S11" s="1"/>
      <c r="T11" s="1"/>
      <c r="U11" s="1"/>
      <c r="V11" s="1"/>
    </row>
    <row r="12" spans="1:22" ht="25.15" customHeight="1">
      <c r="A12" s="1" t="e">
        <f t="shared" si="0"/>
        <v>#REF!</v>
      </c>
      <c r="B12" s="5" t="s">
        <v>169</v>
      </c>
      <c r="C12" s="11" t="s">
        <v>31</v>
      </c>
      <c r="D12" s="18" t="s">
        <v>180</v>
      </c>
      <c r="E12" s="14">
        <v>34257</v>
      </c>
      <c r="F12" s="18" t="s">
        <v>192</v>
      </c>
      <c r="G12" s="20" t="s">
        <v>193</v>
      </c>
      <c r="H12" s="20" t="s">
        <v>225</v>
      </c>
      <c r="I12" s="13" t="s">
        <v>224</v>
      </c>
      <c r="J12" s="15" t="s">
        <v>199</v>
      </c>
      <c r="K12" s="13" t="s">
        <v>96</v>
      </c>
      <c r="L12" s="11" t="s">
        <v>93</v>
      </c>
      <c r="M12" s="11" t="s">
        <v>93</v>
      </c>
      <c r="N12" s="11" t="s">
        <v>93</v>
      </c>
      <c r="O12" s="11" t="s">
        <v>96</v>
      </c>
      <c r="P12" s="1"/>
      <c r="Q12" s="1"/>
      <c r="R12" s="1"/>
      <c r="S12" s="1"/>
      <c r="T12" s="1"/>
      <c r="U12" s="1"/>
      <c r="V12" s="1"/>
    </row>
    <row r="13" spans="1:22" ht="25.15" customHeight="1">
      <c r="A13" s="1" t="e">
        <f t="shared" si="0"/>
        <v>#REF!</v>
      </c>
      <c r="B13" s="16" t="s">
        <v>170</v>
      </c>
      <c r="C13" s="12" t="s">
        <v>31</v>
      </c>
      <c r="D13" s="19" t="s">
        <v>181</v>
      </c>
      <c r="E13" s="13">
        <v>34257</v>
      </c>
      <c r="F13" s="19" t="s">
        <v>192</v>
      </c>
      <c r="G13" s="20" t="s">
        <v>193</v>
      </c>
      <c r="H13" s="20" t="s">
        <v>223</v>
      </c>
      <c r="I13" s="13" t="s">
        <v>222</v>
      </c>
      <c r="J13" s="15" t="s">
        <v>195</v>
      </c>
      <c r="K13" s="13" t="s">
        <v>96</v>
      </c>
      <c r="L13" s="12" t="s">
        <v>93</v>
      </c>
      <c r="M13" s="12" t="s">
        <v>93</v>
      </c>
      <c r="N13" s="12" t="s">
        <v>93</v>
      </c>
      <c r="O13" s="12" t="s">
        <v>96</v>
      </c>
      <c r="P13" s="1"/>
      <c r="Q13" s="1"/>
      <c r="R13" s="1"/>
      <c r="S13" s="1"/>
      <c r="T13" s="1"/>
      <c r="U13" s="1"/>
      <c r="V13" s="1"/>
    </row>
    <row r="14" spans="1:22" ht="25.15" customHeight="1">
      <c r="A14" s="1" t="e">
        <f t="shared" si="0"/>
        <v>#REF!</v>
      </c>
      <c r="B14" s="16" t="s">
        <v>226</v>
      </c>
      <c r="C14" s="12" t="s">
        <v>32</v>
      </c>
      <c r="D14" s="16" t="s">
        <v>230</v>
      </c>
      <c r="E14" s="13" t="s">
        <v>227</v>
      </c>
      <c r="F14" s="16" t="s">
        <v>228</v>
      </c>
      <c r="G14" s="20" t="s">
        <v>186</v>
      </c>
      <c r="H14" s="20" t="s">
        <v>231</v>
      </c>
      <c r="I14" s="13" t="s">
        <v>229</v>
      </c>
      <c r="J14" s="15" t="s">
        <v>194</v>
      </c>
      <c r="K14" s="13" t="s">
        <v>93</v>
      </c>
      <c r="L14" s="12" t="s">
        <v>93</v>
      </c>
      <c r="M14" s="12" t="s">
        <v>93</v>
      </c>
      <c r="N14" s="12" t="s">
        <v>96</v>
      </c>
      <c r="O14" s="12" t="s">
        <v>232</v>
      </c>
      <c r="P14" s="1"/>
      <c r="Q14" s="1"/>
      <c r="R14" s="1"/>
      <c r="S14" s="1"/>
      <c r="T14" s="1"/>
      <c r="U14" s="1"/>
      <c r="V14" s="1"/>
    </row>
    <row r="15" spans="1:22" ht="25.15" customHeight="1">
      <c r="A15" s="1" t="e">
        <f t="shared" si="0"/>
        <v>#REF!</v>
      </c>
      <c r="B15" s="20" t="s">
        <v>233</v>
      </c>
      <c r="C15" s="13" t="s">
        <v>32</v>
      </c>
      <c r="D15" s="20" t="s">
        <v>235</v>
      </c>
      <c r="E15" s="13">
        <v>34469</v>
      </c>
      <c r="F15" s="20" t="s">
        <v>234</v>
      </c>
      <c r="G15" s="20" t="s">
        <v>193</v>
      </c>
      <c r="H15" s="20" t="s">
        <v>237</v>
      </c>
      <c r="I15" s="13" t="s">
        <v>236</v>
      </c>
      <c r="J15" s="15" t="s">
        <v>195</v>
      </c>
      <c r="K15" s="13" t="s">
        <v>93</v>
      </c>
      <c r="L15" s="13" t="s">
        <v>93</v>
      </c>
      <c r="M15" s="13" t="s">
        <v>93</v>
      </c>
      <c r="N15" s="13" t="s">
        <v>93</v>
      </c>
      <c r="O15" s="13" t="s">
        <v>93</v>
      </c>
      <c r="P15" s="1"/>
      <c r="Q15" s="1"/>
      <c r="R15" s="1"/>
      <c r="S15" s="1"/>
      <c r="T15" s="1"/>
      <c r="U15" s="1"/>
      <c r="V15" s="1"/>
    </row>
    <row r="16" spans="1:22" ht="25.15" customHeight="1">
      <c r="A16" s="1" t="e">
        <f t="shared" si="0"/>
        <v>#REF!</v>
      </c>
      <c r="B16" s="20" t="s">
        <v>466</v>
      </c>
      <c r="C16" s="1" t="s">
        <v>31</v>
      </c>
      <c r="D16" s="20" t="s">
        <v>467</v>
      </c>
      <c r="E16" s="20"/>
      <c r="F16" s="20" t="s">
        <v>468</v>
      </c>
      <c r="G16" s="20" t="s">
        <v>193</v>
      </c>
      <c r="H16" s="24" t="s">
        <v>469</v>
      </c>
      <c r="I16" s="13" t="s">
        <v>470</v>
      </c>
      <c r="J16" s="15" t="s">
        <v>195</v>
      </c>
      <c r="K16" s="13" t="s">
        <v>93</v>
      </c>
      <c r="L16" s="13" t="s">
        <v>93</v>
      </c>
      <c r="M16" s="13" t="s">
        <v>93</v>
      </c>
      <c r="N16" s="13" t="s">
        <v>93</v>
      </c>
      <c r="O16" s="13" t="s">
        <v>93</v>
      </c>
      <c r="P16" s="1"/>
      <c r="Q16" s="1"/>
      <c r="R16" s="1"/>
      <c r="S16" s="1"/>
      <c r="T16" s="1"/>
      <c r="U16" s="1"/>
      <c r="V16" s="1"/>
    </row>
    <row r="17" spans="1:22" ht="25.15" customHeight="1">
      <c r="A17" s="1" t="e">
        <f t="shared" si="0"/>
        <v>#REF!</v>
      </c>
      <c r="B17" s="20"/>
      <c r="C17" s="1"/>
      <c r="D17" s="20"/>
      <c r="E17" s="20"/>
      <c r="F17" s="20"/>
      <c r="G17" s="20"/>
      <c r="H17" s="2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15" customHeight="1">
      <c r="A18" s="1" t="e">
        <f t="shared" si="0"/>
        <v>#REF!</v>
      </c>
      <c r="B18" s="20"/>
      <c r="C18" s="1"/>
      <c r="D18" s="20"/>
      <c r="E18" s="20"/>
      <c r="F18" s="20"/>
      <c r="G18" s="20"/>
      <c r="H18" s="2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15" customHeight="1">
      <c r="A19" s="1" t="e">
        <f t="shared" si="0"/>
        <v>#REF!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15" customHeight="1">
      <c r="A20" s="1" t="e">
        <f t="shared" si="0"/>
        <v>#REF!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15" customHeight="1">
      <c r="A21" s="1" t="e">
        <f t="shared" si="0"/>
        <v>#REF!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15" customHeight="1">
      <c r="A22" s="1" t="e">
        <f t="shared" si="0"/>
        <v>#REF!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15" customHeight="1">
      <c r="A23" s="1" t="e">
        <f t="shared" si="0"/>
        <v>#REF!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pane ySplit="1" topLeftCell="A2" activePane="bottomLeft" state="frozen"/>
      <selection activeCell="D1" sqref="D1"/>
      <selection pane="bottomLeft" activeCell="D16" sqref="D16"/>
    </sheetView>
  </sheetViews>
  <sheetFormatPr baseColWidth="10" defaultRowHeight="15"/>
  <cols>
    <col min="1" max="1" width="2.7109375" bestFit="1" customWidth="1"/>
    <col min="2" max="2" width="35" customWidth="1"/>
    <col min="3" max="3" width="28.85546875" customWidth="1"/>
    <col min="4" max="4" width="46.28515625" customWidth="1"/>
    <col min="5" max="5" width="18.28515625" customWidth="1"/>
    <col min="6" max="6" width="39.28515625" customWidth="1"/>
    <col min="7" max="7" width="13.28515625" customWidth="1"/>
    <col min="8" max="8" width="24.5703125" customWidth="1"/>
    <col min="9" max="9" width="19.5703125" bestFit="1" customWidth="1"/>
    <col min="10" max="10" width="15.28515625" customWidth="1"/>
    <col min="11" max="12" width="11" bestFit="1" customWidth="1"/>
    <col min="13" max="13" width="13.5703125" bestFit="1" customWidth="1"/>
    <col min="14" max="14" width="15.42578125" bestFit="1" customWidth="1"/>
    <col min="15" max="15" width="40.140625" customWidth="1"/>
    <col min="21" max="21" width="12.5703125" bestFit="1" customWidth="1"/>
    <col min="22" max="22" width="15.7109375" bestFit="1" customWidth="1"/>
  </cols>
  <sheetData>
    <row r="1" spans="1:22" s="6" customFormat="1" ht="31.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2" t="s">
        <v>98</v>
      </c>
      <c r="C2" s="11" t="s">
        <v>99</v>
      </c>
      <c r="D2" s="4" t="s">
        <v>100</v>
      </c>
      <c r="E2" s="13">
        <v>42146</v>
      </c>
      <c r="F2" s="2" t="s">
        <v>101</v>
      </c>
      <c r="G2" s="1" t="s">
        <v>102</v>
      </c>
      <c r="H2" s="1" t="s">
        <v>103</v>
      </c>
      <c r="I2" s="13">
        <v>975373259</v>
      </c>
      <c r="J2" s="13" t="s">
        <v>74</v>
      </c>
      <c r="K2" s="13" t="s">
        <v>93</v>
      </c>
      <c r="L2" s="11" t="s">
        <v>93</v>
      </c>
      <c r="M2" s="11" t="s">
        <v>93</v>
      </c>
      <c r="N2" s="11" t="s">
        <v>96</v>
      </c>
      <c r="O2" s="11" t="s">
        <v>93</v>
      </c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2" t="s">
        <v>104</v>
      </c>
      <c r="C3" s="11" t="s">
        <v>31</v>
      </c>
      <c r="D3" s="4" t="s">
        <v>105</v>
      </c>
      <c r="E3" s="13">
        <v>42193</v>
      </c>
      <c r="F3" s="2" t="s">
        <v>106</v>
      </c>
      <c r="G3" s="1" t="s">
        <v>102</v>
      </c>
      <c r="H3" s="1" t="s">
        <v>107</v>
      </c>
      <c r="I3" s="13">
        <v>975183643</v>
      </c>
      <c r="J3" s="13" t="s">
        <v>108</v>
      </c>
      <c r="K3" s="13" t="s">
        <v>93</v>
      </c>
      <c r="L3" s="11" t="s">
        <v>93</v>
      </c>
      <c r="M3" s="11" t="s">
        <v>93</v>
      </c>
      <c r="N3" s="11" t="s">
        <v>96</v>
      </c>
      <c r="O3" s="11" t="s">
        <v>96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24" si="0">A3+1</f>
        <v>3</v>
      </c>
      <c r="B4" s="3" t="s">
        <v>109</v>
      </c>
      <c r="C4" s="11" t="s">
        <v>32</v>
      </c>
      <c r="D4" s="2" t="s">
        <v>110</v>
      </c>
      <c r="E4" s="13">
        <v>42200</v>
      </c>
      <c r="F4" s="3" t="s">
        <v>111</v>
      </c>
      <c r="G4" s="1" t="s">
        <v>102</v>
      </c>
      <c r="H4" s="1" t="s">
        <v>112</v>
      </c>
      <c r="I4" s="14">
        <v>975310163</v>
      </c>
      <c r="J4" s="13" t="s">
        <v>113</v>
      </c>
      <c r="K4" s="13" t="s">
        <v>93</v>
      </c>
      <c r="L4" s="12" t="s">
        <v>93</v>
      </c>
      <c r="M4" s="12" t="s">
        <v>96</v>
      </c>
      <c r="N4" s="12" t="s">
        <v>96</v>
      </c>
      <c r="O4" s="12" t="s">
        <v>96</v>
      </c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2" t="s">
        <v>114</v>
      </c>
      <c r="C5" s="11" t="s">
        <v>115</v>
      </c>
      <c r="D5" s="4" t="s">
        <v>116</v>
      </c>
      <c r="E5" s="13">
        <v>42250</v>
      </c>
      <c r="F5" s="2" t="s">
        <v>117</v>
      </c>
      <c r="G5" s="1" t="s">
        <v>102</v>
      </c>
      <c r="H5" s="1" t="s">
        <v>118</v>
      </c>
      <c r="I5" s="14">
        <v>975320772</v>
      </c>
      <c r="J5" s="13" t="s">
        <v>69</v>
      </c>
      <c r="K5" s="13" t="s">
        <v>93</v>
      </c>
      <c r="L5" s="11" t="s">
        <v>93</v>
      </c>
      <c r="M5" s="11" t="s">
        <v>93</v>
      </c>
      <c r="N5" s="11" t="s">
        <v>93</v>
      </c>
      <c r="O5" s="11" t="s">
        <v>93</v>
      </c>
      <c r="P5" s="1"/>
      <c r="Q5" s="1"/>
      <c r="R5" s="1"/>
      <c r="S5" s="1"/>
      <c r="T5" s="1"/>
      <c r="U5" s="1"/>
      <c r="V5" s="1"/>
    </row>
    <row r="6" spans="1:22" ht="25.15" customHeight="1">
      <c r="A6" s="1">
        <f t="shared" si="0"/>
        <v>5</v>
      </c>
      <c r="B6" s="2" t="s">
        <v>119</v>
      </c>
      <c r="C6" s="11" t="s">
        <v>120</v>
      </c>
      <c r="D6" s="2" t="s">
        <v>121</v>
      </c>
      <c r="E6" s="13">
        <v>42300</v>
      </c>
      <c r="F6" s="2" t="s">
        <v>122</v>
      </c>
      <c r="G6" s="1" t="s">
        <v>102</v>
      </c>
      <c r="H6" s="1" t="s">
        <v>123</v>
      </c>
      <c r="I6" s="13" t="s">
        <v>124</v>
      </c>
      <c r="J6" s="13" t="s">
        <v>69</v>
      </c>
      <c r="K6" s="13" t="s">
        <v>93</v>
      </c>
      <c r="L6" s="11" t="s">
        <v>93</v>
      </c>
      <c r="M6" s="11" t="s">
        <v>93</v>
      </c>
      <c r="N6" s="11" t="s">
        <v>93</v>
      </c>
      <c r="O6" s="11" t="s">
        <v>93</v>
      </c>
      <c r="P6" s="1"/>
      <c r="Q6" s="1"/>
      <c r="R6" s="1"/>
      <c r="S6" s="1"/>
      <c r="T6" s="1"/>
      <c r="U6" s="1"/>
      <c r="V6" s="1"/>
    </row>
    <row r="7" spans="1:22" ht="25.15" customHeight="1">
      <c r="A7" s="1">
        <f t="shared" si="0"/>
        <v>6</v>
      </c>
      <c r="B7" s="2" t="s">
        <v>125</v>
      </c>
      <c r="C7" s="11" t="s">
        <v>32</v>
      </c>
      <c r="D7" s="2" t="s">
        <v>126</v>
      </c>
      <c r="E7" s="13">
        <v>42113</v>
      </c>
      <c r="F7" s="2" t="s">
        <v>127</v>
      </c>
      <c r="G7" s="1" t="s">
        <v>102</v>
      </c>
      <c r="H7" s="1" t="s">
        <v>128</v>
      </c>
      <c r="I7" s="13">
        <v>975383166</v>
      </c>
      <c r="J7" s="13" t="s">
        <v>129</v>
      </c>
      <c r="K7" s="13" t="s">
        <v>93</v>
      </c>
      <c r="L7" s="11" t="s">
        <v>93</v>
      </c>
      <c r="M7" s="11" t="s">
        <v>93</v>
      </c>
      <c r="N7" s="11" t="s">
        <v>96</v>
      </c>
      <c r="O7" s="11" t="s">
        <v>93</v>
      </c>
      <c r="P7" s="1"/>
      <c r="Q7" s="1"/>
      <c r="R7" s="1"/>
      <c r="S7" s="1"/>
      <c r="T7" s="1"/>
      <c r="U7" s="1"/>
      <c r="V7" s="1"/>
    </row>
    <row r="8" spans="1:22" ht="25.15" customHeight="1">
      <c r="A8" s="1">
        <f t="shared" si="0"/>
        <v>7</v>
      </c>
      <c r="B8" s="2" t="s">
        <v>130</v>
      </c>
      <c r="C8" s="11" t="s">
        <v>32</v>
      </c>
      <c r="D8" s="4" t="s">
        <v>131</v>
      </c>
      <c r="E8" s="13">
        <v>42240</v>
      </c>
      <c r="F8" s="2" t="s">
        <v>132</v>
      </c>
      <c r="G8" s="1" t="s">
        <v>102</v>
      </c>
      <c r="H8" s="1" t="s">
        <v>133</v>
      </c>
      <c r="I8" s="13">
        <v>975326052</v>
      </c>
      <c r="J8" s="13" t="s">
        <v>69</v>
      </c>
      <c r="K8" s="13" t="s">
        <v>93</v>
      </c>
      <c r="L8" s="11" t="s">
        <v>93</v>
      </c>
      <c r="M8" s="11" t="s">
        <v>93</v>
      </c>
      <c r="N8" s="11" t="s">
        <v>93</v>
      </c>
      <c r="O8" s="11" t="s">
        <v>96</v>
      </c>
      <c r="P8" s="1"/>
      <c r="Q8" s="1"/>
      <c r="R8" s="1"/>
      <c r="S8" s="1"/>
      <c r="T8" s="1"/>
      <c r="U8" s="1"/>
      <c r="V8" s="1"/>
    </row>
    <row r="9" spans="1:22" ht="25.15" customHeight="1">
      <c r="A9" s="1">
        <f t="shared" si="0"/>
        <v>8</v>
      </c>
      <c r="B9" s="2" t="s">
        <v>134</v>
      </c>
      <c r="C9" s="11" t="s">
        <v>120</v>
      </c>
      <c r="D9" s="2" t="s">
        <v>135</v>
      </c>
      <c r="E9" s="13">
        <v>42001</v>
      </c>
      <c r="F9" s="2" t="s">
        <v>136</v>
      </c>
      <c r="G9" s="1" t="s">
        <v>102</v>
      </c>
      <c r="H9" s="1" t="s">
        <v>137</v>
      </c>
      <c r="I9" s="13" t="s">
        <v>138</v>
      </c>
      <c r="J9" s="13" t="s">
        <v>139</v>
      </c>
      <c r="K9" s="13" t="s">
        <v>93</v>
      </c>
      <c r="L9" s="11" t="s">
        <v>93</v>
      </c>
      <c r="M9" s="11" t="s">
        <v>93</v>
      </c>
      <c r="N9" s="11" t="s">
        <v>93</v>
      </c>
      <c r="O9" s="11" t="s">
        <v>93</v>
      </c>
      <c r="P9" s="1"/>
      <c r="Q9" s="1"/>
      <c r="R9" s="1"/>
      <c r="S9" s="1"/>
      <c r="T9" s="1"/>
      <c r="U9" s="1"/>
      <c r="V9" s="1"/>
    </row>
    <row r="10" spans="1:22" ht="25.15" customHeight="1">
      <c r="A10" s="1">
        <f t="shared" si="0"/>
        <v>9</v>
      </c>
      <c r="B10" s="2" t="s">
        <v>140</v>
      </c>
      <c r="C10" s="11" t="s">
        <v>32</v>
      </c>
      <c r="D10" s="5" t="s">
        <v>141</v>
      </c>
      <c r="E10" s="13">
        <v>42005</v>
      </c>
      <c r="F10" s="2" t="s">
        <v>136</v>
      </c>
      <c r="G10" s="1" t="s">
        <v>102</v>
      </c>
      <c r="H10" s="1" t="s">
        <v>142</v>
      </c>
      <c r="I10" s="13">
        <v>608465636</v>
      </c>
      <c r="J10" s="13" t="s">
        <v>143</v>
      </c>
      <c r="K10" s="13" t="s">
        <v>93</v>
      </c>
      <c r="L10" s="11" t="s">
        <v>93</v>
      </c>
      <c r="M10" s="11" t="s">
        <v>93</v>
      </c>
      <c r="N10" s="11" t="s">
        <v>96</v>
      </c>
      <c r="O10" s="11" t="s">
        <v>93</v>
      </c>
      <c r="P10" s="1"/>
      <c r="Q10" s="1"/>
      <c r="R10" s="1"/>
      <c r="S10" s="1"/>
      <c r="T10" s="1"/>
      <c r="U10" s="1"/>
      <c r="V10" s="1"/>
    </row>
    <row r="11" spans="1:22" ht="25.15" customHeight="1">
      <c r="A11" s="1">
        <f t="shared" si="0"/>
        <v>10</v>
      </c>
      <c r="B11" s="2" t="s">
        <v>144</v>
      </c>
      <c r="C11" s="11" t="s">
        <v>99</v>
      </c>
      <c r="D11" s="5" t="s">
        <v>145</v>
      </c>
      <c r="E11" s="13">
        <v>42005</v>
      </c>
      <c r="F11" s="2" t="s">
        <v>136</v>
      </c>
      <c r="G11" s="1" t="s">
        <v>102</v>
      </c>
      <c r="H11" s="1" t="s">
        <v>142</v>
      </c>
      <c r="I11" s="13" t="s">
        <v>146</v>
      </c>
      <c r="J11" s="13" t="s">
        <v>143</v>
      </c>
      <c r="K11" s="13" t="s">
        <v>93</v>
      </c>
      <c r="L11" s="11" t="s">
        <v>96</v>
      </c>
      <c r="M11" s="11" t="s">
        <v>93</v>
      </c>
      <c r="N11" s="11" t="s">
        <v>96</v>
      </c>
      <c r="O11" s="11" t="s">
        <v>96</v>
      </c>
      <c r="P11" s="1"/>
      <c r="Q11" s="1"/>
      <c r="R11" s="1"/>
      <c r="S11" s="1"/>
      <c r="T11" s="1"/>
      <c r="U11" s="1"/>
      <c r="V11" s="1"/>
    </row>
    <row r="12" spans="1:22" ht="25.15" customHeight="1">
      <c r="A12" s="1">
        <f t="shared" si="0"/>
        <v>11</v>
      </c>
      <c r="B12" s="3" t="s">
        <v>147</v>
      </c>
      <c r="C12" s="11" t="s">
        <v>32</v>
      </c>
      <c r="D12" s="2" t="s">
        <v>148</v>
      </c>
      <c r="E12" s="13">
        <v>42260</v>
      </c>
      <c r="F12" s="3" t="s">
        <v>149</v>
      </c>
      <c r="G12" s="1" t="s">
        <v>102</v>
      </c>
      <c r="H12" s="1" t="s">
        <v>150</v>
      </c>
      <c r="I12" s="13">
        <v>975327414</v>
      </c>
      <c r="J12" s="13" t="s">
        <v>151</v>
      </c>
      <c r="K12" s="13" t="s">
        <v>93</v>
      </c>
      <c r="L12" s="12" t="s">
        <v>93</v>
      </c>
      <c r="M12" s="12" t="s">
        <v>93</v>
      </c>
      <c r="N12" s="12" t="s">
        <v>93</v>
      </c>
      <c r="O12" s="12" t="s">
        <v>152</v>
      </c>
      <c r="P12" s="1"/>
      <c r="Q12" s="1"/>
      <c r="R12" s="1"/>
      <c r="S12" s="1"/>
      <c r="T12" s="1"/>
      <c r="U12" s="1"/>
      <c r="V12" s="1"/>
    </row>
    <row r="13" spans="1:22" ht="25.15" customHeight="1">
      <c r="A13" s="1">
        <f t="shared" si="0"/>
        <v>12</v>
      </c>
      <c r="B13" s="2" t="s">
        <v>153</v>
      </c>
      <c r="C13" s="11" t="s">
        <v>32</v>
      </c>
      <c r="D13" s="2" t="s">
        <v>154</v>
      </c>
      <c r="E13" s="13">
        <v>42248</v>
      </c>
      <c r="F13" s="2" t="s">
        <v>155</v>
      </c>
      <c r="G13" s="1" t="s">
        <v>102</v>
      </c>
      <c r="H13" s="1" t="s">
        <v>156</v>
      </c>
      <c r="I13" s="13">
        <v>975182127</v>
      </c>
      <c r="J13" s="13" t="s">
        <v>151</v>
      </c>
      <c r="K13" s="13" t="s">
        <v>93</v>
      </c>
      <c r="L13" s="11" t="s">
        <v>93</v>
      </c>
      <c r="M13" s="11" t="s">
        <v>93</v>
      </c>
      <c r="N13" s="11" t="s">
        <v>93</v>
      </c>
      <c r="O13" s="11" t="s">
        <v>157</v>
      </c>
      <c r="P13" s="1"/>
      <c r="Q13" s="1"/>
      <c r="R13" s="1"/>
      <c r="S13" s="1"/>
      <c r="T13" s="1"/>
      <c r="U13" s="1"/>
      <c r="V13" s="1"/>
    </row>
    <row r="14" spans="1:22" ht="25.15" customHeight="1">
      <c r="A14" s="1">
        <f t="shared" si="0"/>
        <v>13</v>
      </c>
      <c r="B14" s="3"/>
      <c r="C14" s="12"/>
      <c r="D14" s="3"/>
      <c r="E14" s="13"/>
      <c r="F14" s="3"/>
      <c r="G14" s="1"/>
      <c r="H14" s="1"/>
      <c r="I14" s="13"/>
      <c r="J14" s="13"/>
      <c r="K14" s="13"/>
      <c r="L14" s="12"/>
      <c r="M14" s="12"/>
      <c r="N14" s="12"/>
      <c r="O14" s="12"/>
      <c r="P14" s="1"/>
      <c r="Q14" s="1"/>
      <c r="R14" s="1"/>
      <c r="S14" s="1"/>
      <c r="T14" s="1"/>
      <c r="U14" s="1"/>
      <c r="V14" s="1"/>
    </row>
    <row r="15" spans="1:22" ht="25.15" customHeight="1">
      <c r="A15" s="1">
        <f t="shared" si="0"/>
        <v>14</v>
      </c>
      <c r="B15" s="3"/>
      <c r="C15" s="12"/>
      <c r="D15" s="3"/>
      <c r="E15" s="13"/>
      <c r="F15" s="3"/>
      <c r="G15" s="1"/>
      <c r="H15" s="1"/>
      <c r="I15" s="13"/>
      <c r="J15" s="13"/>
      <c r="K15" s="13"/>
      <c r="L15" s="12"/>
      <c r="M15" s="12"/>
      <c r="N15" s="12"/>
      <c r="O15" s="12"/>
      <c r="P15" s="1"/>
      <c r="Q15" s="1"/>
      <c r="R15" s="1"/>
      <c r="S15" s="1"/>
      <c r="T15" s="1"/>
      <c r="U15" s="1"/>
      <c r="V15" s="1"/>
    </row>
    <row r="16" spans="1:22" ht="25.15" customHeight="1">
      <c r="A16" s="1">
        <f t="shared" si="0"/>
        <v>15</v>
      </c>
      <c r="B16" s="1"/>
      <c r="C16" s="13"/>
      <c r="D16" s="1"/>
      <c r="E16" s="13"/>
      <c r="F16" s="1"/>
      <c r="G16" s="1"/>
      <c r="H16" s="1"/>
      <c r="I16" s="13"/>
      <c r="J16" s="13"/>
      <c r="K16" s="13"/>
      <c r="L16" s="13"/>
      <c r="M16" s="13"/>
      <c r="N16" s="13"/>
      <c r="O16" s="13"/>
      <c r="P16" s="1"/>
      <c r="Q16" s="1"/>
      <c r="R16" s="1"/>
      <c r="S16" s="1"/>
      <c r="T16" s="1"/>
      <c r="U16" s="1"/>
      <c r="V16" s="1"/>
    </row>
    <row r="17" spans="1:22" ht="25.15" customHeight="1">
      <c r="A17" s="1">
        <f t="shared" si="0"/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15" customHeight="1">
      <c r="A18" s="1">
        <f t="shared" si="0"/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15" customHeight="1">
      <c r="A19" s="1">
        <f t="shared" si="0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15" customHeight="1">
      <c r="A20" s="1">
        <f t="shared" si="0"/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15" customHeight="1">
      <c r="A21" s="1">
        <f t="shared" si="0"/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15" customHeight="1">
      <c r="A22" s="1">
        <f t="shared" si="0"/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15" customHeight="1">
      <c r="A23" s="1">
        <f t="shared" si="0"/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5.15" customHeight="1">
      <c r="A24" s="1">
        <f t="shared" si="0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J1" workbookViewId="0">
      <pane ySplit="1" topLeftCell="A2" activePane="bottomLeft" state="frozen"/>
      <selection activeCell="D1" sqref="D1"/>
      <selection pane="bottomLeft" activeCell="F12" sqref="F12"/>
    </sheetView>
  </sheetViews>
  <sheetFormatPr baseColWidth="10" defaultRowHeight="15"/>
  <cols>
    <col min="1" max="1" width="2.7109375" bestFit="1" customWidth="1"/>
    <col min="2" max="2" width="29.28515625" customWidth="1"/>
    <col min="3" max="3" width="21.7109375" customWidth="1"/>
    <col min="4" max="4" width="36.28515625" bestFit="1" customWidth="1"/>
    <col min="5" max="5" width="18.28515625" customWidth="1"/>
    <col min="6" max="6" width="39.28515625" customWidth="1"/>
    <col min="7" max="7" width="13.28515625" customWidth="1"/>
    <col min="8" max="8" width="24.5703125" customWidth="1"/>
    <col min="9" max="9" width="19.5703125" bestFit="1" customWidth="1"/>
    <col min="10" max="10" width="15.28515625" customWidth="1"/>
    <col min="11" max="12" width="11" bestFit="1" customWidth="1"/>
    <col min="13" max="13" width="13.5703125" bestFit="1" customWidth="1"/>
    <col min="14" max="14" width="15.42578125" bestFit="1" customWidth="1"/>
    <col min="15" max="15" width="23.85546875" customWidth="1"/>
    <col min="21" max="21" width="12.5703125" bestFit="1" customWidth="1"/>
    <col min="22" max="22" width="15.7109375" bestFit="1" customWidth="1"/>
  </cols>
  <sheetData>
    <row r="1" spans="1:22" s="6" customFormat="1" ht="47.25">
      <c r="B1" s="7" t="s">
        <v>1</v>
      </c>
      <c r="C1" s="7" t="s">
        <v>97</v>
      </c>
      <c r="D1" s="7" t="s">
        <v>16</v>
      </c>
      <c r="E1" s="8" t="s">
        <v>14</v>
      </c>
      <c r="F1" s="8" t="s">
        <v>12</v>
      </c>
      <c r="G1" s="8" t="s">
        <v>13</v>
      </c>
      <c r="H1" s="8" t="s">
        <v>3</v>
      </c>
      <c r="I1" s="8" t="s">
        <v>15</v>
      </c>
      <c r="J1" s="8" t="s">
        <v>2</v>
      </c>
      <c r="K1" s="9" t="s">
        <v>87</v>
      </c>
      <c r="L1" s="9" t="s">
        <v>4</v>
      </c>
      <c r="M1" s="9" t="s">
        <v>94</v>
      </c>
      <c r="N1" s="9" t="s">
        <v>0</v>
      </c>
      <c r="O1" s="9" t="s">
        <v>95</v>
      </c>
      <c r="P1" s="9" t="s">
        <v>5</v>
      </c>
      <c r="Q1" s="9" t="s">
        <v>6</v>
      </c>
      <c r="R1" s="9" t="s">
        <v>7</v>
      </c>
      <c r="S1" s="9" t="s">
        <v>8</v>
      </c>
      <c r="T1" s="9" t="s">
        <v>9</v>
      </c>
      <c r="U1" s="9" t="s">
        <v>10</v>
      </c>
      <c r="V1" s="10" t="s">
        <v>11</v>
      </c>
    </row>
    <row r="2" spans="1:22" ht="25.15" customHeight="1">
      <c r="A2" s="1">
        <v>1</v>
      </c>
      <c r="B2" s="2" t="s">
        <v>17</v>
      </c>
      <c r="C2" s="11" t="s">
        <v>31</v>
      </c>
      <c r="D2" s="4" t="s">
        <v>33</v>
      </c>
      <c r="E2" s="13">
        <v>37480</v>
      </c>
      <c r="F2" s="2" t="s">
        <v>47</v>
      </c>
      <c r="G2" s="1" t="s">
        <v>59</v>
      </c>
      <c r="H2" s="1" t="s">
        <v>88</v>
      </c>
      <c r="I2" s="13" t="s">
        <v>91</v>
      </c>
      <c r="J2" s="13" t="s">
        <v>69</v>
      </c>
      <c r="K2" s="13" t="s">
        <v>92</v>
      </c>
      <c r="L2" s="11" t="s">
        <v>93</v>
      </c>
      <c r="M2" s="11" t="s">
        <v>93</v>
      </c>
      <c r="N2" s="11" t="s">
        <v>93</v>
      </c>
      <c r="O2" s="11" t="s">
        <v>93</v>
      </c>
      <c r="P2" s="1"/>
      <c r="Q2" s="1"/>
      <c r="R2" s="1"/>
      <c r="S2" s="1"/>
      <c r="T2" s="1"/>
      <c r="U2" s="1"/>
      <c r="V2" s="1"/>
    </row>
    <row r="3" spans="1:22" ht="25.15" customHeight="1">
      <c r="A3" s="1">
        <f>A2+1</f>
        <v>2</v>
      </c>
      <c r="B3" s="2" t="s">
        <v>18</v>
      </c>
      <c r="C3" s="11" t="s">
        <v>32</v>
      </c>
      <c r="D3" s="4" t="s">
        <v>34</v>
      </c>
      <c r="E3" s="13">
        <v>7130</v>
      </c>
      <c r="F3" s="2" t="s">
        <v>48</v>
      </c>
      <c r="G3" s="1" t="s">
        <v>59</v>
      </c>
      <c r="H3" s="1" t="s">
        <v>89</v>
      </c>
      <c r="I3" s="13" t="s">
        <v>90</v>
      </c>
      <c r="J3" s="13" t="s">
        <v>69</v>
      </c>
      <c r="K3" s="13" t="s">
        <v>92</v>
      </c>
      <c r="L3" s="11" t="s">
        <v>93</v>
      </c>
      <c r="M3" s="11" t="s">
        <v>93</v>
      </c>
      <c r="N3" s="11" t="s">
        <v>93</v>
      </c>
      <c r="O3" s="11" t="s">
        <v>93</v>
      </c>
      <c r="P3" s="1"/>
      <c r="Q3" s="1"/>
      <c r="R3" s="1"/>
      <c r="S3" s="1"/>
      <c r="T3" s="1"/>
      <c r="U3" s="1"/>
      <c r="V3" s="1"/>
    </row>
    <row r="4" spans="1:22" ht="25.15" customHeight="1">
      <c r="A4" s="1">
        <f t="shared" ref="A4:A24" si="0">A3+1</f>
        <v>3</v>
      </c>
      <c r="B4" s="3" t="s">
        <v>19</v>
      </c>
      <c r="C4" s="11" t="s">
        <v>32</v>
      </c>
      <c r="D4" s="2" t="s">
        <v>35</v>
      </c>
      <c r="E4" s="13">
        <v>37429</v>
      </c>
      <c r="F4" s="3" t="s">
        <v>49</v>
      </c>
      <c r="G4" s="1" t="s">
        <v>59</v>
      </c>
      <c r="H4" s="1" t="s">
        <v>75</v>
      </c>
      <c r="I4" s="14" t="s">
        <v>61</v>
      </c>
      <c r="J4" s="13" t="s">
        <v>69</v>
      </c>
      <c r="K4" s="13" t="s">
        <v>92</v>
      </c>
      <c r="L4" s="12" t="s">
        <v>93</v>
      </c>
      <c r="M4" s="12" t="s">
        <v>93</v>
      </c>
      <c r="N4" s="12" t="s">
        <v>93</v>
      </c>
      <c r="O4" s="12" t="s">
        <v>93</v>
      </c>
      <c r="P4" s="1"/>
      <c r="Q4" s="1"/>
      <c r="R4" s="1"/>
      <c r="S4" s="1"/>
      <c r="T4" s="1"/>
      <c r="U4" s="1"/>
      <c r="V4" s="1"/>
    </row>
    <row r="5" spans="1:22" ht="25.15" customHeight="1">
      <c r="A5" s="1">
        <f t="shared" si="0"/>
        <v>4</v>
      </c>
      <c r="B5" s="2" t="s">
        <v>20</v>
      </c>
      <c r="C5" s="11" t="s">
        <v>31</v>
      </c>
      <c r="D5" s="4" t="s">
        <v>36</v>
      </c>
      <c r="E5" s="13">
        <v>37427</v>
      </c>
      <c r="F5" s="2" t="s">
        <v>50</v>
      </c>
      <c r="G5" s="1" t="s">
        <v>59</v>
      </c>
      <c r="H5" s="1" t="s">
        <v>76</v>
      </c>
      <c r="I5" s="14" t="s">
        <v>62</v>
      </c>
      <c r="J5" s="13" t="s">
        <v>69</v>
      </c>
      <c r="K5" s="13" t="s">
        <v>92</v>
      </c>
      <c r="L5" s="11" t="s">
        <v>93</v>
      </c>
      <c r="M5" s="11" t="s">
        <v>93</v>
      </c>
      <c r="N5" s="11" t="s">
        <v>93</v>
      </c>
      <c r="O5" s="11" t="s">
        <v>93</v>
      </c>
      <c r="P5" s="1"/>
      <c r="Q5" s="1"/>
      <c r="R5" s="1"/>
      <c r="S5" s="1"/>
      <c r="T5" s="1"/>
      <c r="U5" s="1"/>
      <c r="V5" s="1"/>
    </row>
    <row r="6" spans="1:22" ht="25.15" customHeight="1">
      <c r="A6" s="1">
        <f t="shared" si="0"/>
        <v>5</v>
      </c>
      <c r="B6" s="2" t="s">
        <v>21</v>
      </c>
      <c r="C6" s="11" t="s">
        <v>31</v>
      </c>
      <c r="D6" s="2" t="s">
        <v>37</v>
      </c>
      <c r="E6" s="13">
        <v>37795</v>
      </c>
      <c r="F6" s="2" t="s">
        <v>51</v>
      </c>
      <c r="G6" s="1" t="s">
        <v>59</v>
      </c>
      <c r="H6" s="1" t="s">
        <v>77</v>
      </c>
      <c r="I6" s="13">
        <v>923088927</v>
      </c>
      <c r="J6" s="13" t="s">
        <v>69</v>
      </c>
      <c r="K6" s="13" t="s">
        <v>92</v>
      </c>
      <c r="L6" s="11" t="s">
        <v>93</v>
      </c>
      <c r="M6" s="11" t="s">
        <v>93</v>
      </c>
      <c r="N6" s="11" t="s">
        <v>93</v>
      </c>
      <c r="O6" s="11" t="s">
        <v>93</v>
      </c>
      <c r="P6" s="1"/>
      <c r="Q6" s="1"/>
      <c r="R6" s="1"/>
      <c r="S6" s="1"/>
      <c r="T6" s="1"/>
      <c r="U6" s="1"/>
      <c r="V6" s="1"/>
    </row>
    <row r="7" spans="1:22" ht="25.15" customHeight="1">
      <c r="A7" s="1">
        <f t="shared" si="0"/>
        <v>6</v>
      </c>
      <c r="B7" s="2" t="s">
        <v>22</v>
      </c>
      <c r="C7" s="11" t="s">
        <v>31</v>
      </c>
      <c r="D7" s="2" t="s">
        <v>38</v>
      </c>
      <c r="E7" s="13">
        <v>37728</v>
      </c>
      <c r="F7" s="2" t="s">
        <v>52</v>
      </c>
      <c r="G7" s="1" t="s">
        <v>59</v>
      </c>
      <c r="H7" s="1" t="s">
        <v>78</v>
      </c>
      <c r="I7" s="13">
        <v>923414180</v>
      </c>
      <c r="J7" s="13" t="s">
        <v>70</v>
      </c>
      <c r="K7" s="13" t="s">
        <v>92</v>
      </c>
      <c r="L7" s="11" t="s">
        <v>93</v>
      </c>
      <c r="M7" s="11" t="s">
        <v>93</v>
      </c>
      <c r="N7" s="11" t="s">
        <v>93</v>
      </c>
      <c r="O7" s="11" t="s">
        <v>96</v>
      </c>
      <c r="P7" s="1"/>
      <c r="Q7" s="1"/>
      <c r="R7" s="1"/>
      <c r="S7" s="1"/>
      <c r="T7" s="1"/>
      <c r="U7" s="1"/>
      <c r="V7" s="1"/>
    </row>
    <row r="8" spans="1:22" ht="25.15" customHeight="1">
      <c r="A8" s="1">
        <f t="shared" si="0"/>
        <v>7</v>
      </c>
      <c r="B8" s="2" t="s">
        <v>23</v>
      </c>
      <c r="C8" s="11" t="s">
        <v>32</v>
      </c>
      <c r="D8" s="4" t="s">
        <v>39</v>
      </c>
      <c r="E8" s="13">
        <v>37796</v>
      </c>
      <c r="F8" s="2" t="s">
        <v>53</v>
      </c>
      <c r="G8" s="1" t="s">
        <v>59</v>
      </c>
      <c r="H8" s="1" t="s">
        <v>79</v>
      </c>
      <c r="I8" s="13">
        <v>923288888</v>
      </c>
      <c r="J8" s="13" t="s">
        <v>69</v>
      </c>
      <c r="K8" s="13" t="s">
        <v>92</v>
      </c>
      <c r="L8" s="11" t="s">
        <v>93</v>
      </c>
      <c r="M8" s="11" t="s">
        <v>93</v>
      </c>
      <c r="N8" s="11" t="s">
        <v>93</v>
      </c>
      <c r="O8" s="11" t="s">
        <v>93</v>
      </c>
      <c r="P8" s="1"/>
      <c r="Q8" s="1"/>
      <c r="R8" s="1"/>
      <c r="S8" s="1"/>
      <c r="T8" s="1"/>
      <c r="U8" s="1"/>
      <c r="V8" s="1"/>
    </row>
    <row r="9" spans="1:22" ht="25.15" customHeight="1">
      <c r="A9" s="1">
        <f t="shared" si="0"/>
        <v>8</v>
      </c>
      <c r="B9" s="2" t="s">
        <v>24</v>
      </c>
      <c r="C9" s="11" t="s">
        <v>32</v>
      </c>
      <c r="D9" s="2" t="s">
        <v>40</v>
      </c>
      <c r="E9" s="13">
        <v>37184</v>
      </c>
      <c r="F9" s="2" t="s">
        <v>54</v>
      </c>
      <c r="G9" s="1" t="s">
        <v>59</v>
      </c>
      <c r="H9" s="1" t="s">
        <v>80</v>
      </c>
      <c r="I9" s="13" t="s">
        <v>63</v>
      </c>
      <c r="J9" s="13" t="s">
        <v>69</v>
      </c>
      <c r="K9" s="13" t="s">
        <v>92</v>
      </c>
      <c r="L9" s="11" t="s">
        <v>93</v>
      </c>
      <c r="M9" s="11" t="s">
        <v>93</v>
      </c>
      <c r="N9" s="11" t="s">
        <v>93</v>
      </c>
      <c r="O9" s="11" t="s">
        <v>93</v>
      </c>
      <c r="P9" s="1"/>
      <c r="Q9" s="1"/>
      <c r="R9" s="1"/>
      <c r="S9" s="1"/>
      <c r="T9" s="1"/>
      <c r="U9" s="1"/>
      <c r="V9" s="1"/>
    </row>
    <row r="10" spans="1:22" ht="25.15" customHeight="1">
      <c r="A10" s="1">
        <f t="shared" si="0"/>
        <v>9</v>
      </c>
      <c r="B10" s="2" t="s">
        <v>25</v>
      </c>
      <c r="C10" s="11" t="s">
        <v>32</v>
      </c>
      <c r="D10" s="5" t="s">
        <v>41</v>
      </c>
      <c r="E10" s="13">
        <v>37189</v>
      </c>
      <c r="F10" s="2" t="s">
        <v>55</v>
      </c>
      <c r="G10" s="1" t="s">
        <v>59</v>
      </c>
      <c r="H10" s="1" t="s">
        <v>81</v>
      </c>
      <c r="I10" s="13" t="s">
        <v>64</v>
      </c>
      <c r="J10" s="13" t="s">
        <v>71</v>
      </c>
      <c r="K10" s="13" t="s">
        <v>92</v>
      </c>
      <c r="L10" s="11" t="s">
        <v>93</v>
      </c>
      <c r="M10" s="11" t="s">
        <v>93</v>
      </c>
      <c r="N10" s="11" t="s">
        <v>96</v>
      </c>
      <c r="O10" s="11" t="s">
        <v>93</v>
      </c>
      <c r="P10" s="1"/>
      <c r="Q10" s="1"/>
      <c r="R10" s="1"/>
      <c r="S10" s="1"/>
      <c r="T10" s="1"/>
      <c r="U10" s="1"/>
      <c r="V10" s="1"/>
    </row>
    <row r="11" spans="1:22" ht="25.15" customHeight="1">
      <c r="A11" s="1">
        <f t="shared" si="0"/>
        <v>10</v>
      </c>
      <c r="B11" s="2" t="s">
        <v>26</v>
      </c>
      <c r="C11" s="11" t="s">
        <v>32</v>
      </c>
      <c r="D11" s="5" t="s">
        <v>42</v>
      </c>
      <c r="E11" s="13">
        <v>37797</v>
      </c>
      <c r="F11" s="2" t="s">
        <v>56</v>
      </c>
      <c r="G11" s="1" t="s">
        <v>59</v>
      </c>
      <c r="H11" s="1" t="s">
        <v>82</v>
      </c>
      <c r="I11" s="13" t="s">
        <v>65</v>
      </c>
      <c r="J11" s="13" t="s">
        <v>72</v>
      </c>
      <c r="K11" s="13" t="s">
        <v>92</v>
      </c>
      <c r="L11" s="11" t="s">
        <v>93</v>
      </c>
      <c r="M11" s="11" t="s">
        <v>93</v>
      </c>
      <c r="N11" s="11" t="s">
        <v>96</v>
      </c>
      <c r="O11" s="11" t="s">
        <v>93</v>
      </c>
      <c r="P11" s="1"/>
      <c r="Q11" s="1"/>
      <c r="R11" s="1"/>
      <c r="S11" s="1"/>
      <c r="T11" s="1"/>
      <c r="U11" s="1"/>
      <c r="V11" s="1"/>
    </row>
    <row r="12" spans="1:22" ht="25.15" customHeight="1">
      <c r="A12" s="1">
        <f t="shared" si="0"/>
        <v>11</v>
      </c>
      <c r="B12" s="3" t="s">
        <v>27</v>
      </c>
      <c r="C12" s="11" t="s">
        <v>31</v>
      </c>
      <c r="D12" s="2" t="s">
        <v>43</v>
      </c>
      <c r="E12" s="13">
        <v>37210</v>
      </c>
      <c r="F12" s="3" t="s">
        <v>57</v>
      </c>
      <c r="G12" s="1" t="s">
        <v>59</v>
      </c>
      <c r="H12" s="1" t="s">
        <v>83</v>
      </c>
      <c r="I12" s="13">
        <v>923500476</v>
      </c>
      <c r="J12" s="13" t="s">
        <v>70</v>
      </c>
      <c r="K12" s="13" t="s">
        <v>92</v>
      </c>
      <c r="L12" s="12" t="s">
        <v>93</v>
      </c>
      <c r="M12" s="12" t="s">
        <v>93</v>
      </c>
      <c r="N12" s="12" t="s">
        <v>96</v>
      </c>
      <c r="O12" s="12" t="s">
        <v>93</v>
      </c>
      <c r="P12" s="1"/>
      <c r="Q12" s="1"/>
      <c r="R12" s="1"/>
      <c r="S12" s="1"/>
      <c r="T12" s="1"/>
      <c r="U12" s="1"/>
      <c r="V12" s="1"/>
    </row>
    <row r="13" spans="1:22" ht="25.15" customHeight="1">
      <c r="A13" s="1">
        <f t="shared" si="0"/>
        <v>12</v>
      </c>
      <c r="B13" s="2" t="s">
        <v>28</v>
      </c>
      <c r="C13" s="11" t="s">
        <v>31</v>
      </c>
      <c r="D13" s="2" t="s">
        <v>44</v>
      </c>
      <c r="E13" s="13">
        <v>37894</v>
      </c>
      <c r="F13" s="2" t="s">
        <v>58</v>
      </c>
      <c r="G13" s="1" t="s">
        <v>59</v>
      </c>
      <c r="H13" s="1" t="s">
        <v>84</v>
      </c>
      <c r="I13" s="13" t="s">
        <v>66</v>
      </c>
      <c r="J13" s="13" t="s">
        <v>73</v>
      </c>
      <c r="K13" s="13" t="s">
        <v>92</v>
      </c>
      <c r="L13" s="11" t="s">
        <v>93</v>
      </c>
      <c r="M13" s="11" t="s">
        <v>93</v>
      </c>
      <c r="N13" s="11" t="s">
        <v>93</v>
      </c>
      <c r="O13" s="11" t="s">
        <v>93</v>
      </c>
      <c r="P13" s="1"/>
      <c r="Q13" s="1"/>
      <c r="R13" s="1"/>
      <c r="S13" s="1"/>
      <c r="T13" s="1"/>
      <c r="U13" s="1"/>
      <c r="V13" s="1"/>
    </row>
    <row r="14" spans="1:22" ht="25.15" customHeight="1">
      <c r="A14" s="1">
        <f t="shared" si="0"/>
        <v>13</v>
      </c>
      <c r="B14" s="3" t="s">
        <v>29</v>
      </c>
      <c r="C14" s="12" t="s">
        <v>32</v>
      </c>
      <c r="D14" s="3" t="s">
        <v>45</v>
      </c>
      <c r="E14" s="13">
        <v>37008</v>
      </c>
      <c r="F14" s="3" t="s">
        <v>59</v>
      </c>
      <c r="G14" s="1" t="s">
        <v>59</v>
      </c>
      <c r="H14" s="1" t="s">
        <v>85</v>
      </c>
      <c r="I14" s="13" t="s">
        <v>67</v>
      </c>
      <c r="J14" s="13" t="s">
        <v>74</v>
      </c>
      <c r="K14" s="13" t="s">
        <v>92</v>
      </c>
      <c r="L14" s="12" t="s">
        <v>93</v>
      </c>
      <c r="M14" s="12" t="s">
        <v>93</v>
      </c>
      <c r="N14" s="12" t="s">
        <v>96</v>
      </c>
      <c r="O14" s="12" t="s">
        <v>93</v>
      </c>
      <c r="P14" s="1"/>
      <c r="Q14" s="1"/>
      <c r="R14" s="1"/>
      <c r="S14" s="1"/>
      <c r="T14" s="1"/>
      <c r="U14" s="1"/>
      <c r="V14" s="1"/>
    </row>
    <row r="15" spans="1:22" ht="25.15" customHeight="1">
      <c r="A15" s="1">
        <f t="shared" si="0"/>
        <v>14</v>
      </c>
      <c r="B15" s="3" t="s">
        <v>30</v>
      </c>
      <c r="C15" s="12" t="s">
        <v>32</v>
      </c>
      <c r="D15" s="3" t="s">
        <v>46</v>
      </c>
      <c r="E15" s="13">
        <v>37188</v>
      </c>
      <c r="F15" s="3" t="s">
        <v>60</v>
      </c>
      <c r="G15" s="1" t="s">
        <v>59</v>
      </c>
      <c r="H15" s="1" t="s">
        <v>86</v>
      </c>
      <c r="I15" s="13" t="s">
        <v>68</v>
      </c>
      <c r="J15" s="13" t="s">
        <v>74</v>
      </c>
      <c r="K15" s="13" t="s">
        <v>92</v>
      </c>
      <c r="L15" s="12" t="s">
        <v>93</v>
      </c>
      <c r="M15" s="12" t="s">
        <v>93</v>
      </c>
      <c r="N15" s="12" t="s">
        <v>96</v>
      </c>
      <c r="O15" s="12" t="s">
        <v>93</v>
      </c>
      <c r="P15" s="1"/>
      <c r="Q15" s="1"/>
      <c r="R15" s="1"/>
      <c r="S15" s="1"/>
      <c r="T15" s="1"/>
      <c r="U15" s="1"/>
      <c r="V15" s="1"/>
    </row>
    <row r="16" spans="1:22" ht="25.15" customHeight="1">
      <c r="A16" s="1">
        <f t="shared" si="0"/>
        <v>15</v>
      </c>
      <c r="B16" s="1"/>
      <c r="C16" s="13"/>
      <c r="D16" s="1"/>
      <c r="E16" s="13"/>
      <c r="F16" s="1"/>
      <c r="G16" s="1"/>
      <c r="H16" s="1"/>
      <c r="I16" s="13"/>
      <c r="J16" s="13"/>
      <c r="K16" s="13"/>
      <c r="L16" s="13"/>
      <c r="M16" s="13"/>
      <c r="N16" s="13"/>
      <c r="O16" s="13"/>
      <c r="P16" s="1"/>
      <c r="Q16" s="1"/>
      <c r="R16" s="1"/>
      <c r="S16" s="1"/>
      <c r="T16" s="1"/>
      <c r="U16" s="1"/>
      <c r="V16" s="1"/>
    </row>
    <row r="17" spans="1:22" ht="25.15" customHeight="1">
      <c r="A17" s="1">
        <f t="shared" si="0"/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15" customHeight="1">
      <c r="A18" s="1">
        <f t="shared" si="0"/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15" customHeight="1">
      <c r="A19" s="1">
        <f t="shared" si="0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15" customHeight="1">
      <c r="A20" s="1">
        <f t="shared" si="0"/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15" customHeight="1">
      <c r="A21" s="1">
        <f t="shared" si="0"/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15" customHeight="1">
      <c r="A22" s="1">
        <f t="shared" si="0"/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15" customHeight="1">
      <c r="A23" s="1">
        <f t="shared" si="0"/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5.15" customHeight="1">
      <c r="A24" s="1">
        <f t="shared" si="0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LEÓN</vt:lpstr>
      <vt:lpstr>ZAMORA</vt:lpstr>
      <vt:lpstr>AVILA</vt:lpstr>
      <vt:lpstr>SEGOVIA</vt:lpstr>
      <vt:lpstr>VALLADOLID PALENCIA</vt:lpstr>
      <vt:lpstr>SORIA</vt:lpstr>
      <vt:lpstr>SALAMANCA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Montserrat Gonzalez Soto</cp:lastModifiedBy>
  <dcterms:created xsi:type="dcterms:W3CDTF">2020-03-20T17:11:50Z</dcterms:created>
  <dcterms:modified xsi:type="dcterms:W3CDTF">2020-11-11T08:34:18Z</dcterms:modified>
</cp:coreProperties>
</file>